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класс'!$A$8:$L$36</definedName>
    <definedName name="_xlnm._FilterDatabase" localSheetId="1" hidden="1">'3 класс'!$A$9:$O$55</definedName>
    <definedName name="_xlnm._FilterDatabase" localSheetId="2" hidden="1">'4 класс '!$A$8:$N$41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<sst xmlns="http://schemas.openxmlformats.org/spreadsheetml/2006/main" count="627" uniqueCount="233">
  <si>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</si>
  <si>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</si>
  <si>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</si>
  <si>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</si>
  <si>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</si>
  <si>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</si>
  <si>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</si>
  <si>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</si>
  <si>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</si>
  <si>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</si>
  <si>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</si>
  <si>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История</t>
  </si>
  <si>
    <t>Гармония</t>
  </si>
  <si>
    <t>Дарья</t>
  </si>
  <si>
    <t xml:space="preserve">Гармидер </t>
  </si>
  <si>
    <t>ж</t>
  </si>
  <si>
    <t>Василиса</t>
  </si>
  <si>
    <t xml:space="preserve">Пожидаева </t>
  </si>
  <si>
    <t xml:space="preserve">Макогонюк </t>
  </si>
  <si>
    <t>Арсений</t>
  </si>
  <si>
    <t>м</t>
  </si>
  <si>
    <t>Мария</t>
  </si>
  <si>
    <t>Елизавета</t>
  </si>
  <si>
    <t>Александра</t>
  </si>
  <si>
    <t>Семен</t>
  </si>
  <si>
    <t>Михаил</t>
  </si>
  <si>
    <t xml:space="preserve">Смирнов </t>
  </si>
  <si>
    <t xml:space="preserve">Шуваев </t>
  </si>
  <si>
    <t xml:space="preserve">Федосеев </t>
  </si>
  <si>
    <t xml:space="preserve">Трофимова </t>
  </si>
  <si>
    <t xml:space="preserve">Калинина </t>
  </si>
  <si>
    <t>Белышева</t>
  </si>
  <si>
    <t xml:space="preserve">Копытов </t>
  </si>
  <si>
    <t>Семён</t>
  </si>
  <si>
    <t>да</t>
  </si>
  <si>
    <t>Никитина</t>
  </si>
  <si>
    <t>Лира</t>
  </si>
  <si>
    <t>Анастасия</t>
  </si>
  <si>
    <t>Анна</t>
  </si>
  <si>
    <t>Даниил</t>
  </si>
  <si>
    <t>Ульяна</t>
  </si>
  <si>
    <t>Иван</t>
  </si>
  <si>
    <t xml:space="preserve">Бакулин </t>
  </si>
  <si>
    <t>Макар</t>
  </si>
  <si>
    <t>Дмитрий</t>
  </si>
  <si>
    <t>Тихомирова</t>
  </si>
  <si>
    <t xml:space="preserve">Дмитрий </t>
  </si>
  <si>
    <t>Лапшина</t>
  </si>
  <si>
    <t>Алиса</t>
  </si>
  <si>
    <t xml:space="preserve">Железов </t>
  </si>
  <si>
    <t>Марк</t>
  </si>
  <si>
    <t>Козлова</t>
  </si>
  <si>
    <t>Элина</t>
  </si>
  <si>
    <t xml:space="preserve">Фокина </t>
  </si>
  <si>
    <t xml:space="preserve">Полина </t>
  </si>
  <si>
    <t>Шилова</t>
  </si>
  <si>
    <t>Татьяна</t>
  </si>
  <si>
    <t>Шилкина</t>
  </si>
  <si>
    <t>Варвара</t>
  </si>
  <si>
    <t>Валерия</t>
  </si>
  <si>
    <t>Максим</t>
  </si>
  <si>
    <t>Степан</t>
  </si>
  <si>
    <t>Игорь</t>
  </si>
  <si>
    <t>София</t>
  </si>
  <si>
    <t>Шевелева</t>
  </si>
  <si>
    <t xml:space="preserve">София </t>
  </si>
  <si>
    <t xml:space="preserve">Щербакова </t>
  </si>
  <si>
    <t>Вероника</t>
  </si>
  <si>
    <t xml:space="preserve">Григорьев </t>
  </si>
  <si>
    <t>Олег</t>
  </si>
  <si>
    <t>Савельев</t>
  </si>
  <si>
    <t>Павел</t>
  </si>
  <si>
    <t>Владислав</t>
  </si>
  <si>
    <t>Харитонина</t>
  </si>
  <si>
    <t>Таисия</t>
  </si>
  <si>
    <t>Вихорева</t>
  </si>
  <si>
    <t>Ирина</t>
  </si>
  <si>
    <t>Малыгина</t>
  </si>
  <si>
    <t>Можжухина</t>
  </si>
  <si>
    <t>Бродина</t>
  </si>
  <si>
    <t>Софья</t>
  </si>
  <si>
    <t>Орлова</t>
  </si>
  <si>
    <t>Егор</t>
  </si>
  <si>
    <t>Дунаев</t>
  </si>
  <si>
    <t>Никита</t>
  </si>
  <si>
    <t>Александрия</t>
  </si>
  <si>
    <t>Евплова</t>
  </si>
  <si>
    <t>Кристина</t>
  </si>
  <si>
    <t>Бучин</t>
  </si>
  <si>
    <t>Георгий</t>
  </si>
  <si>
    <t>Москалева</t>
  </si>
  <si>
    <t>Полина</t>
  </si>
  <si>
    <t>Сидорова</t>
  </si>
  <si>
    <t>Светлана</t>
  </si>
  <si>
    <t>Сычева</t>
  </si>
  <si>
    <t>Громова</t>
  </si>
  <si>
    <t>Крутов</t>
  </si>
  <si>
    <t>Свидовский</t>
  </si>
  <si>
    <t>Екатерина</t>
  </si>
  <si>
    <t>Владимир</t>
  </si>
  <si>
    <t>Ярослав</t>
  </si>
  <si>
    <t>Денис</t>
  </si>
  <si>
    <t>Волков</t>
  </si>
  <si>
    <t>Скрехин</t>
  </si>
  <si>
    <t xml:space="preserve">Степан </t>
  </si>
  <si>
    <t xml:space="preserve">Носов </t>
  </si>
  <si>
    <t>Лисицина </t>
  </si>
  <si>
    <t>Ксения </t>
  </si>
  <si>
    <t>ж </t>
  </si>
  <si>
    <t>Смирнова</t>
  </si>
  <si>
    <t xml:space="preserve">Артём </t>
  </si>
  <si>
    <t xml:space="preserve">Магливанов </t>
  </si>
  <si>
    <t xml:space="preserve">Хохлов </t>
  </si>
  <si>
    <t xml:space="preserve">Тарабановский </t>
  </si>
  <si>
    <t>Циплов</t>
  </si>
  <si>
    <t xml:space="preserve">Любас </t>
  </si>
  <si>
    <t>Кожин</t>
  </si>
  <si>
    <t>Константин</t>
  </si>
  <si>
    <t>Шохнина</t>
  </si>
  <si>
    <t>Надежда</t>
  </si>
  <si>
    <t>Дорожкина</t>
  </si>
  <si>
    <t>Забарова</t>
  </si>
  <si>
    <t>Камарали</t>
  </si>
  <si>
    <t>Камилла</t>
  </si>
  <si>
    <t xml:space="preserve">Да </t>
  </si>
  <si>
    <t>Терёхин</t>
  </si>
  <si>
    <t>Неплохов</t>
  </si>
  <si>
    <t>Шергер</t>
  </si>
  <si>
    <t>Земляничкина</t>
  </si>
  <si>
    <t>Юлия</t>
  </si>
  <si>
    <t>Мордовин</t>
  </si>
  <si>
    <t>Григорий</t>
  </si>
  <si>
    <t xml:space="preserve">Емелин </t>
  </si>
  <si>
    <t xml:space="preserve">Моисеев </t>
  </si>
  <si>
    <t xml:space="preserve">Егор </t>
  </si>
  <si>
    <t xml:space="preserve">Лунюшкина </t>
  </si>
  <si>
    <t xml:space="preserve">Мария </t>
  </si>
  <si>
    <t xml:space="preserve">Козлов </t>
  </si>
  <si>
    <t>Алексей</t>
  </si>
  <si>
    <t xml:space="preserve">Гриша </t>
  </si>
  <si>
    <t xml:space="preserve">Андреева </t>
  </si>
  <si>
    <t xml:space="preserve">Владислава </t>
  </si>
  <si>
    <t>Петрова</t>
  </si>
  <si>
    <t>Кучумова</t>
  </si>
  <si>
    <t>Ольга</t>
  </si>
  <si>
    <t xml:space="preserve">Бровский </t>
  </si>
  <si>
    <t>Грязнов</t>
  </si>
  <si>
    <t>Терёхина</t>
  </si>
  <si>
    <t>Аксинья</t>
  </si>
  <si>
    <t>Кулешов</t>
  </si>
  <si>
    <t>Карлышева</t>
  </si>
  <si>
    <t>Дарина</t>
  </si>
  <si>
    <t>Парамонова</t>
  </si>
  <si>
    <t>Усова</t>
  </si>
  <si>
    <t>Филатов</t>
  </si>
  <si>
    <t>Данилычев</t>
  </si>
  <si>
    <t>Медведев</t>
  </si>
  <si>
    <t>Вахтинский</t>
  </si>
  <si>
    <t>Нелли</t>
  </si>
  <si>
    <t>Демин</t>
  </si>
  <si>
    <t>Демид</t>
  </si>
  <si>
    <t>Фомин</t>
  </si>
  <si>
    <t>Да</t>
  </si>
  <si>
    <t xml:space="preserve">Смирнова </t>
  </si>
  <si>
    <t>Шестёркин</t>
  </si>
  <si>
    <t>Панкратова</t>
  </si>
  <si>
    <t>Ломовских</t>
  </si>
  <si>
    <t xml:space="preserve">Новиков  </t>
  </si>
  <si>
    <t>Самохвалова</t>
  </si>
  <si>
    <t xml:space="preserve">Киляева   </t>
  </si>
  <si>
    <t xml:space="preserve">Толстой </t>
  </si>
  <si>
    <t>Филипп</t>
  </si>
  <si>
    <t>Приходько</t>
  </si>
  <si>
    <t>Захар</t>
  </si>
  <si>
    <t>Анищенко</t>
  </si>
  <si>
    <t>Киселёва</t>
  </si>
  <si>
    <t>Зорина</t>
  </si>
  <si>
    <t>Серафима</t>
  </si>
  <si>
    <t>Касаткин</t>
  </si>
  <si>
    <t xml:space="preserve">Бадаева </t>
  </si>
  <si>
    <t>Сергеев</t>
  </si>
  <si>
    <t>Вадим</t>
  </si>
  <si>
    <t>Макарова</t>
  </si>
  <si>
    <t xml:space="preserve">Орчикова </t>
  </si>
  <si>
    <t>Савельева</t>
  </si>
  <si>
    <t xml:space="preserve"> Софья </t>
  </si>
  <si>
    <t xml:space="preserve">Абхадеев </t>
  </si>
  <si>
    <t>новая</t>
  </si>
  <si>
    <t xml:space="preserve">Хрящёв </t>
  </si>
  <si>
    <t>гармония</t>
  </si>
  <si>
    <t>Языков</t>
  </si>
  <si>
    <t>Хмельнов</t>
  </si>
  <si>
    <t xml:space="preserve">Якшина </t>
  </si>
  <si>
    <t xml:space="preserve">Меженский </t>
  </si>
  <si>
    <t>Меженский</t>
  </si>
  <si>
    <t xml:space="preserve">статус </t>
  </si>
  <si>
    <t>Статус</t>
  </si>
  <si>
    <t>Чистяков</t>
  </si>
  <si>
    <t>Кудряшова</t>
  </si>
  <si>
    <t>ж.</t>
  </si>
  <si>
    <t xml:space="preserve">Сорокина </t>
  </si>
  <si>
    <t xml:space="preserve">Сорокин </t>
  </si>
  <si>
    <t>20.02.2023</t>
  </si>
  <si>
    <t>Муниципальный</t>
  </si>
  <si>
    <t>Кровякова</t>
  </si>
  <si>
    <t>Геращенко</t>
  </si>
  <si>
    <t xml:space="preserve">Тараканкова </t>
  </si>
  <si>
    <t>№4 (1 балл)</t>
  </si>
  <si>
    <t>Максимальное кол - во баллов 40</t>
  </si>
  <si>
    <t>Максимальное кол - во баллов 34</t>
  </si>
  <si>
    <t>Максимальное кол - во баллов 48</t>
  </si>
  <si>
    <t>№1 (11 баллов)</t>
  </si>
  <si>
    <t>№2 (3 балла)</t>
  </si>
  <si>
    <t>№3 (4 балла)</t>
  </si>
  <si>
    <t>№4 (2 балла)</t>
  </si>
  <si>
    <t>№5 (3 балла)</t>
  </si>
  <si>
    <t>№6 (6 баллов)</t>
  </si>
  <si>
    <t>№7 (5 баллов)</t>
  </si>
  <si>
    <t>№1 (12 баллов)</t>
  </si>
  <si>
    <t>№2 (15 баллов)</t>
  </si>
  <si>
    <t>№3 (12 баллов)</t>
  </si>
  <si>
    <t>№1 (4 балла)</t>
  </si>
  <si>
    <t>№2 (13 баллов)</t>
  </si>
  <si>
    <t>№3 (9 баллов)</t>
  </si>
  <si>
    <t>№4 (9 баллов)</t>
  </si>
  <si>
    <t>№6 (10 баллов)</t>
  </si>
  <si>
    <t>ИТОГОВЫЙ ПРОТОКОЛ ОЛИМПИАДЫ ДЛЯ УЧАЩИХСЯ НАЧАЛЬНОЙ СТУПЕНИ ОБРАЗОВАНИЯ И ДОШКОЛЬНИКОВ "ТУРНИР СМЕШАРИКОВ"</t>
  </si>
  <si>
    <t xml:space="preserve"> </t>
  </si>
  <si>
    <t>победитель</t>
  </si>
  <si>
    <t>призер</t>
  </si>
  <si>
    <t>участник</t>
  </si>
  <si>
    <t xml:space="preserve">победитель 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</si>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</sst>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5" fillId="0" borderId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29" fillId="0" borderId="10" xfId="61" applyFont="1" applyBorder="1" applyAlignment="1">
      <alignment horizontal="center" vertical="center" wrapText="1"/>
      <protection/>
    </xf>
    <xf numFmtId="0" fontId="29" fillId="0" borderId="10" xfId="58" applyNumberFormat="1" applyFont="1" applyFill="1" applyBorder="1" applyAlignment="1" applyProtection="1">
      <alignment horizontal="center" vertical="center" wrapText="1"/>
      <protection/>
    </xf>
    <xf numFmtId="49" fontId="29" fillId="0" borderId="10" xfId="58" applyNumberFormat="1" applyFont="1" applyFill="1" applyBorder="1" applyAlignment="1" applyProtection="1">
      <alignment horizontal="left" vertical="center" wrapText="1"/>
      <protection/>
    </xf>
    <xf numFmtId="49" fontId="29" fillId="0" borderId="10" xfId="58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33" borderId="10" xfId="58" applyNumberFormat="1" applyFont="1" applyFill="1" applyBorder="1" applyAlignment="1" applyProtection="1">
      <alignment horizontal="center" vertical="center"/>
      <protection/>
    </xf>
    <xf numFmtId="0" fontId="29" fillId="33" borderId="10" xfId="58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49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61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center"/>
    </xf>
    <xf numFmtId="0" fontId="29" fillId="0" borderId="10" xfId="61" applyFont="1" applyBorder="1" applyAlignment="1">
      <alignment horizontal="center" vertical="center"/>
      <protection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53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49" fontId="29" fillId="33" borderId="10" xfId="58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9" fillId="33" borderId="10" xfId="61" applyFont="1" applyFill="1" applyBorder="1" applyAlignment="1">
      <alignment horizontal="center" vertical="center" wrapText="1"/>
      <protection/>
    </xf>
    <xf numFmtId="0" fontId="54" fillId="33" borderId="10" xfId="58" applyNumberFormat="1" applyFont="1" applyFill="1" applyBorder="1" applyAlignment="1" applyProtection="1">
      <alignment horizontal="center" vertical="center" wrapText="1"/>
      <protection/>
    </xf>
    <xf numFmtId="0" fontId="29" fillId="33" borderId="10" xfId="61" applyFont="1" applyFill="1" applyBorder="1" applyAlignment="1">
      <alignment horizontal="left" vertical="center"/>
      <protection/>
    </xf>
    <xf numFmtId="0" fontId="29" fillId="33" borderId="10" xfId="61" applyFont="1" applyFill="1" applyBorder="1" applyAlignment="1">
      <alignment horizontal="center" vertical="center"/>
      <protection/>
    </xf>
    <xf numFmtId="0" fontId="29" fillId="33" borderId="10" xfId="58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9" fontId="29" fillId="33" borderId="10" xfId="58" applyNumberFormat="1" applyFont="1" applyFill="1" applyBorder="1" applyAlignment="1" applyProtection="1">
      <alignment horizontal="left" vertical="center" wrapText="1"/>
      <protection/>
    </xf>
    <xf numFmtId="0" fontId="29" fillId="33" borderId="10" xfId="61" applyFont="1" applyFill="1" applyBorder="1" applyAlignment="1">
      <alignment horizontal="left" vertical="center" wrapText="1"/>
      <protection/>
    </xf>
    <xf numFmtId="0" fontId="29" fillId="33" borderId="10" xfId="58" applyNumberFormat="1" applyFont="1" applyFill="1" applyBorder="1" applyAlignment="1" applyProtection="1">
      <alignment horizontal="center" vertical="center"/>
      <protection/>
    </xf>
    <xf numFmtId="49" fontId="29" fillId="33" borderId="10" xfId="58" applyNumberFormat="1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29" fillId="33" borderId="10" xfId="62" applyFont="1" applyFill="1" applyBorder="1" applyAlignment="1">
      <alignment horizontal="center" vertical="center"/>
      <protection/>
    </xf>
    <xf numFmtId="0" fontId="29" fillId="33" borderId="10" xfId="62" applyFont="1" applyFill="1" applyBorder="1" applyAlignment="1">
      <alignment horizontal="left" vertical="center"/>
      <protection/>
    </xf>
    <xf numFmtId="0" fontId="29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10" xfId="57" applyNumberFormat="1" applyFont="1" applyFill="1" applyBorder="1" applyAlignment="1" applyProtection="1">
      <alignment horizontal="center" vertical="center" wrapText="1"/>
      <protection/>
    </xf>
    <xf numFmtId="49" fontId="29" fillId="33" borderId="10" xfId="57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58" applyNumberFormat="1" applyFont="1" applyFill="1" applyBorder="1" applyAlignment="1" applyProtection="1">
      <alignment horizontal="left" vertical="top" wrapText="1"/>
      <protection/>
    </xf>
    <xf numFmtId="49" fontId="54" fillId="33" borderId="10" xfId="58" applyNumberFormat="1" applyFont="1" applyFill="1" applyBorder="1" applyAlignment="1" applyProtection="1">
      <alignment horizontal="left" vertical="center" wrapText="1"/>
      <protection/>
    </xf>
    <xf numFmtId="49" fontId="54" fillId="33" borderId="10" xfId="58" applyNumberFormat="1" applyFont="1" applyFill="1" applyBorder="1" applyAlignment="1" applyProtection="1">
      <alignment horizontal="center" vertical="center" wrapText="1"/>
      <protection/>
    </xf>
    <xf numFmtId="0" fontId="29" fillId="33" borderId="10" xfId="61" applyFont="1" applyFill="1" applyBorder="1" applyAlignment="1">
      <alignment horizontal="center" wrapText="1"/>
      <protection/>
    </xf>
    <xf numFmtId="0" fontId="29" fillId="33" borderId="10" xfId="61" applyFont="1" applyFill="1" applyBorder="1" applyAlignment="1">
      <alignment wrapText="1"/>
      <protection/>
    </xf>
    <xf numFmtId="0" fontId="29" fillId="33" borderId="10" xfId="0" applyFont="1" applyFill="1" applyBorder="1" applyAlignment="1">
      <alignment horizontal="center"/>
    </xf>
    <xf numFmtId="0" fontId="29" fillId="33" borderId="10" xfId="61" applyFont="1" applyFill="1" applyBorder="1" applyAlignment="1">
      <alignment horizontal="center"/>
      <protection/>
    </xf>
    <xf numFmtId="0" fontId="29" fillId="33" borderId="10" xfId="61" applyFont="1" applyFill="1" applyBorder="1" applyAlignment="1">
      <alignment/>
      <protection/>
    </xf>
    <xf numFmtId="0" fontId="29" fillId="33" borderId="10" xfId="0" applyFont="1" applyFill="1" applyBorder="1" applyAlignment="1">
      <alignment vertical="center"/>
    </xf>
    <xf numFmtId="49" fontId="29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9" fontId="29" fillId="33" borderId="10" xfId="58" applyNumberFormat="1" applyFont="1" applyFill="1" applyBorder="1" applyAlignment="1" applyProtection="1">
      <alignment vertical="center" wrapText="1"/>
      <protection/>
    </xf>
    <xf numFmtId="0" fontId="29" fillId="33" borderId="10" xfId="61" applyFont="1" applyFill="1" applyBorder="1" applyAlignment="1">
      <alignment vertical="center" wrapText="1"/>
      <protection/>
    </xf>
    <xf numFmtId="0" fontId="29" fillId="33" borderId="10" xfId="61" applyFont="1" applyFill="1" applyBorder="1" applyAlignment="1">
      <alignment vertical="center"/>
      <protection/>
    </xf>
    <xf numFmtId="0" fontId="29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29" fillId="33" borderId="10" xfId="63" applyFont="1" applyFill="1" applyBorder="1" applyAlignment="1">
      <alignment vertical="center"/>
      <protection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0" fontId="1" fillId="33" borderId="10" xfId="58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/>
    </xf>
    <xf numFmtId="0" fontId="54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2 2" xfId="59"/>
    <cellStyle name="Обычный 2 3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9" sqref="K9:K15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25" customWidth="1"/>
    <col min="4" max="4" width="18.00390625" style="25" customWidth="1"/>
    <col min="5" max="7" width="7.875" style="0" customWidth="1"/>
    <col min="8" max="8" width="10.75390625" style="0" customWidth="1"/>
    <col min="9" max="9" width="16.875" style="0" customWidth="1"/>
    <col min="10" max="10" width="13.50390625" style="0" bestFit="1" customWidth="1"/>
    <col min="11" max="11" width="24.875" style="0" customWidth="1"/>
    <col min="12" max="12" width="16.50390625" style="0" customWidth="1"/>
    <col min="13" max="13" width="37.125" style="0" bestFit="1" customWidth="1"/>
    <col min="14" max="14" width="28.625" style="0" customWidth="1"/>
    <col min="15" max="15" width="29.625" style="0" customWidth="1"/>
  </cols>
  <sheetData>
    <row r="1" spans="2:4" s="92" customFormat="1" ht="18">
      <c r="B1" s="92" t="s">
        <v>226</v>
      </c>
      <c r="C1" s="93"/>
      <c r="D1" s="93"/>
    </row>
    <row r="2" ht="12.75"/>
    <row r="3" ht="12.75">
      <c r="A3" t="s">
        <v>227</v>
      </c>
    </row>
    <row r="4" spans="1:4" ht="47.25">
      <c r="A4" s="5" t="s">
        <v>0</v>
      </c>
      <c r="B4" s="6" t="s">
        <v>202</v>
      </c>
      <c r="C4" s="23" t="s">
        <v>208</v>
      </c>
      <c r="D4" s="24"/>
    </row>
    <row r="5" spans="1:2" ht="15">
      <c r="A5" s="1" t="s">
        <v>1</v>
      </c>
      <c r="B5" s="2" t="s">
        <v>203</v>
      </c>
    </row>
    <row r="6" spans="1:2" ht="15">
      <c r="A6" s="1" t="s">
        <v>2</v>
      </c>
      <c r="B6" s="7" t="s">
        <v>11</v>
      </c>
    </row>
    <row r="8" spans="1:12" ht="46.5">
      <c r="A8" s="3" t="s">
        <v>3</v>
      </c>
      <c r="B8" s="3" t="s">
        <v>4</v>
      </c>
      <c r="C8" s="26" t="s">
        <v>5</v>
      </c>
      <c r="D8" s="26" t="s">
        <v>6</v>
      </c>
      <c r="E8" s="3" t="s">
        <v>7</v>
      </c>
      <c r="F8" s="3" t="s">
        <v>218</v>
      </c>
      <c r="G8" s="3" t="s">
        <v>219</v>
      </c>
      <c r="H8" s="3" t="s">
        <v>220</v>
      </c>
      <c r="I8" s="3" t="s">
        <v>207</v>
      </c>
      <c r="J8" s="3" t="s">
        <v>8</v>
      </c>
      <c r="K8" s="4" t="s">
        <v>196</v>
      </c>
      <c r="L8" s="4" t="s">
        <v>9</v>
      </c>
    </row>
    <row r="9" spans="1:12" ht="15" customHeight="1">
      <c r="A9" s="16">
        <v>54</v>
      </c>
      <c r="B9" s="9">
        <v>2</v>
      </c>
      <c r="C9" s="19" t="s">
        <v>159</v>
      </c>
      <c r="D9" s="19" t="s">
        <v>160</v>
      </c>
      <c r="E9" s="16" t="s">
        <v>20</v>
      </c>
      <c r="F9" s="16">
        <v>12</v>
      </c>
      <c r="G9" s="16">
        <v>8</v>
      </c>
      <c r="H9" s="16">
        <v>3</v>
      </c>
      <c r="I9" s="16">
        <v>1</v>
      </c>
      <c r="J9" s="31">
        <f aca="true" t="shared" si="0" ref="J9:J27">SUM(F9:I9)</f>
        <v>24</v>
      </c>
      <c r="K9" s="16" t="s">
        <v>228</v>
      </c>
      <c r="L9" s="16" t="s">
        <v>34</v>
      </c>
    </row>
    <row r="10" spans="1:12" ht="15">
      <c r="A10" s="16">
        <v>6</v>
      </c>
      <c r="B10" s="9">
        <v>2</v>
      </c>
      <c r="C10" s="19" t="s">
        <v>66</v>
      </c>
      <c r="D10" s="19" t="s">
        <v>67</v>
      </c>
      <c r="E10" s="16" t="s">
        <v>15</v>
      </c>
      <c r="F10" s="16">
        <v>9</v>
      </c>
      <c r="G10" s="16">
        <v>7</v>
      </c>
      <c r="H10" s="16">
        <v>8</v>
      </c>
      <c r="I10" s="16">
        <v>0</v>
      </c>
      <c r="J10" s="31">
        <f t="shared" si="0"/>
        <v>24</v>
      </c>
      <c r="K10" s="16" t="s">
        <v>228</v>
      </c>
      <c r="L10" s="13" t="s">
        <v>34</v>
      </c>
    </row>
    <row r="11" spans="1:12" ht="15">
      <c r="A11" s="10">
        <v>21</v>
      </c>
      <c r="B11" s="9">
        <v>2</v>
      </c>
      <c r="C11" s="19" t="s">
        <v>183</v>
      </c>
      <c r="D11" s="19" t="s">
        <v>37</v>
      </c>
      <c r="E11" s="16" t="s">
        <v>15</v>
      </c>
      <c r="F11" s="16">
        <v>8</v>
      </c>
      <c r="G11" s="16">
        <v>7</v>
      </c>
      <c r="H11" s="16">
        <v>8</v>
      </c>
      <c r="I11" s="16">
        <v>0</v>
      </c>
      <c r="J11" s="31">
        <f t="shared" si="0"/>
        <v>23</v>
      </c>
      <c r="K11" s="16" t="s">
        <v>229</v>
      </c>
      <c r="L11" s="13" t="s">
        <v>34</v>
      </c>
    </row>
    <row r="12" spans="1:12" ht="15">
      <c r="A12" s="9">
        <v>30</v>
      </c>
      <c r="B12" s="9">
        <v>2</v>
      </c>
      <c r="C12" s="18" t="s">
        <v>170</v>
      </c>
      <c r="D12" s="18" t="s">
        <v>171</v>
      </c>
      <c r="E12" s="9" t="s">
        <v>20</v>
      </c>
      <c r="F12" s="9">
        <v>11</v>
      </c>
      <c r="G12" s="9">
        <v>5</v>
      </c>
      <c r="H12" s="9">
        <v>4</v>
      </c>
      <c r="I12" s="9">
        <v>0</v>
      </c>
      <c r="J12" s="31">
        <f t="shared" si="0"/>
        <v>20</v>
      </c>
      <c r="K12" s="16" t="s">
        <v>229</v>
      </c>
      <c r="L12" s="20" t="s">
        <v>34</v>
      </c>
    </row>
    <row r="13" spans="1:12" ht="15">
      <c r="A13" s="10">
        <v>6</v>
      </c>
      <c r="B13" s="9">
        <v>2</v>
      </c>
      <c r="C13" s="19" t="s">
        <v>64</v>
      </c>
      <c r="D13" s="19" t="s">
        <v>65</v>
      </c>
      <c r="E13" s="16" t="s">
        <v>15</v>
      </c>
      <c r="F13" s="16">
        <v>10</v>
      </c>
      <c r="G13" s="16">
        <v>7</v>
      </c>
      <c r="H13" s="16">
        <v>3</v>
      </c>
      <c r="I13" s="16">
        <v>0</v>
      </c>
      <c r="J13" s="31">
        <f t="shared" si="0"/>
        <v>20</v>
      </c>
      <c r="K13" s="16" t="s">
        <v>229</v>
      </c>
      <c r="L13" s="13" t="s">
        <v>34</v>
      </c>
    </row>
    <row r="14" spans="1:12" ht="15">
      <c r="A14" s="9">
        <v>7</v>
      </c>
      <c r="B14" s="9">
        <v>2</v>
      </c>
      <c r="C14" s="18" t="s">
        <v>73</v>
      </c>
      <c r="D14" s="18" t="s">
        <v>74</v>
      </c>
      <c r="E14" s="9" t="s">
        <v>15</v>
      </c>
      <c r="F14" s="9">
        <v>6</v>
      </c>
      <c r="G14" s="9">
        <v>7</v>
      </c>
      <c r="H14" s="9">
        <v>6</v>
      </c>
      <c r="I14" s="9">
        <v>0</v>
      </c>
      <c r="J14" s="31">
        <f t="shared" si="0"/>
        <v>19</v>
      </c>
      <c r="K14" s="16" t="s">
        <v>229</v>
      </c>
      <c r="L14" s="20" t="s">
        <v>34</v>
      </c>
    </row>
    <row r="15" spans="1:12" ht="15">
      <c r="A15" s="10">
        <v>21</v>
      </c>
      <c r="B15" s="9">
        <v>2</v>
      </c>
      <c r="C15" s="19" t="s">
        <v>182</v>
      </c>
      <c r="D15" s="19" t="s">
        <v>56</v>
      </c>
      <c r="E15" s="16" t="s">
        <v>15</v>
      </c>
      <c r="F15" s="16">
        <v>7</v>
      </c>
      <c r="G15" s="16">
        <v>6</v>
      </c>
      <c r="H15" s="16">
        <v>5</v>
      </c>
      <c r="I15" s="16">
        <v>0</v>
      </c>
      <c r="J15" s="31">
        <f t="shared" si="0"/>
        <v>18</v>
      </c>
      <c r="K15" s="16" t="s">
        <v>229</v>
      </c>
      <c r="L15" s="13" t="s">
        <v>34</v>
      </c>
    </row>
    <row r="16" spans="1:12" ht="15">
      <c r="A16" s="16">
        <v>33</v>
      </c>
      <c r="B16" s="9">
        <v>2</v>
      </c>
      <c r="C16" s="19" t="s">
        <v>122</v>
      </c>
      <c r="D16" s="19" t="s">
        <v>123</v>
      </c>
      <c r="E16" s="16" t="s">
        <v>15</v>
      </c>
      <c r="F16" s="16">
        <v>10</v>
      </c>
      <c r="G16" s="16">
        <v>0</v>
      </c>
      <c r="H16" s="16">
        <v>5</v>
      </c>
      <c r="I16" s="16">
        <v>0</v>
      </c>
      <c r="J16" s="31">
        <f t="shared" si="0"/>
        <v>15</v>
      </c>
      <c r="K16" s="16" t="s">
        <v>230</v>
      </c>
      <c r="L16" s="16" t="s">
        <v>124</v>
      </c>
    </row>
    <row r="17" spans="1:12" ht="15">
      <c r="A17" s="16">
        <v>33</v>
      </c>
      <c r="B17" s="9">
        <v>2</v>
      </c>
      <c r="C17" s="19" t="s">
        <v>127</v>
      </c>
      <c r="D17" s="19" t="s">
        <v>101</v>
      </c>
      <c r="E17" s="16" t="s">
        <v>20</v>
      </c>
      <c r="F17" s="16">
        <v>8</v>
      </c>
      <c r="G17" s="16">
        <v>4</v>
      </c>
      <c r="H17" s="16">
        <v>3</v>
      </c>
      <c r="I17" s="16">
        <v>0</v>
      </c>
      <c r="J17" s="31">
        <f t="shared" si="0"/>
        <v>15</v>
      </c>
      <c r="K17" s="16" t="s">
        <v>230</v>
      </c>
      <c r="L17" s="16" t="s">
        <v>124</v>
      </c>
    </row>
    <row r="18" spans="1:12" ht="15">
      <c r="A18" s="22">
        <v>18</v>
      </c>
      <c r="B18" s="9">
        <v>2</v>
      </c>
      <c r="C18" s="36" t="s">
        <v>201</v>
      </c>
      <c r="D18" s="37" t="s">
        <v>19</v>
      </c>
      <c r="E18" s="22" t="s">
        <v>20</v>
      </c>
      <c r="F18" s="22">
        <v>6</v>
      </c>
      <c r="G18" s="22">
        <v>2</v>
      </c>
      <c r="H18" s="22">
        <v>6</v>
      </c>
      <c r="I18" s="22">
        <v>0</v>
      </c>
      <c r="J18" s="31">
        <f t="shared" si="0"/>
        <v>14</v>
      </c>
      <c r="K18" s="16" t="s">
        <v>230</v>
      </c>
      <c r="L18" s="22" t="s">
        <v>34</v>
      </c>
    </row>
    <row r="19" spans="1:12" ht="15">
      <c r="A19" s="9">
        <v>7</v>
      </c>
      <c r="B19" s="9">
        <v>2</v>
      </c>
      <c r="C19" s="18" t="s">
        <v>78</v>
      </c>
      <c r="D19" s="18" t="s">
        <v>13</v>
      </c>
      <c r="E19" s="9" t="s">
        <v>15</v>
      </c>
      <c r="F19" s="9">
        <v>5</v>
      </c>
      <c r="G19" s="9">
        <v>6</v>
      </c>
      <c r="H19" s="9">
        <v>2</v>
      </c>
      <c r="I19" s="9">
        <v>0</v>
      </c>
      <c r="J19" s="31">
        <f t="shared" si="0"/>
        <v>13</v>
      </c>
      <c r="K19" s="16" t="s">
        <v>230</v>
      </c>
      <c r="L19" s="20" t="s">
        <v>34</v>
      </c>
    </row>
    <row r="20" spans="1:12" ht="15">
      <c r="A20" s="16">
        <v>33</v>
      </c>
      <c r="B20" s="9">
        <v>2</v>
      </c>
      <c r="C20" s="19" t="s">
        <v>126</v>
      </c>
      <c r="D20" s="19" t="s">
        <v>62</v>
      </c>
      <c r="E20" s="16" t="s">
        <v>20</v>
      </c>
      <c r="F20" s="16">
        <v>6</v>
      </c>
      <c r="G20" s="16">
        <v>3</v>
      </c>
      <c r="H20" s="16">
        <v>4</v>
      </c>
      <c r="I20" s="16">
        <v>0</v>
      </c>
      <c r="J20" s="31">
        <f t="shared" si="0"/>
        <v>13</v>
      </c>
      <c r="K20" s="16" t="s">
        <v>230</v>
      </c>
      <c r="L20" s="16" t="s">
        <v>124</v>
      </c>
    </row>
    <row r="21" spans="1:12" ht="15">
      <c r="A21" s="10">
        <v>4</v>
      </c>
      <c r="B21" s="9">
        <v>2</v>
      </c>
      <c r="C21" s="19" t="s">
        <v>32</v>
      </c>
      <c r="D21" s="19" t="s">
        <v>33</v>
      </c>
      <c r="E21" s="16" t="s">
        <v>20</v>
      </c>
      <c r="F21" s="16">
        <v>9</v>
      </c>
      <c r="G21" s="16">
        <v>3</v>
      </c>
      <c r="H21" s="16">
        <v>0</v>
      </c>
      <c r="I21" s="16">
        <v>0</v>
      </c>
      <c r="J21" s="31">
        <f t="shared" si="0"/>
        <v>12</v>
      </c>
      <c r="K21" s="16" t="s">
        <v>230</v>
      </c>
      <c r="L21" s="13" t="s">
        <v>34</v>
      </c>
    </row>
    <row r="22" spans="1:12" ht="15">
      <c r="A22" s="31">
        <v>23</v>
      </c>
      <c r="B22" s="9">
        <v>2</v>
      </c>
      <c r="C22" s="33" t="s">
        <v>194</v>
      </c>
      <c r="D22" s="33" t="s">
        <v>25</v>
      </c>
      <c r="E22" s="31" t="s">
        <v>20</v>
      </c>
      <c r="F22" s="31">
        <v>7</v>
      </c>
      <c r="G22" s="31">
        <v>3</v>
      </c>
      <c r="H22" s="31">
        <v>2</v>
      </c>
      <c r="I22" s="31">
        <v>0</v>
      </c>
      <c r="J22" s="31">
        <f t="shared" si="0"/>
        <v>12</v>
      </c>
      <c r="K22" s="16" t="s">
        <v>230</v>
      </c>
      <c r="L22" s="31" t="s">
        <v>34</v>
      </c>
    </row>
    <row r="23" spans="1:12" ht="15" customHeight="1">
      <c r="A23" s="16">
        <v>33</v>
      </c>
      <c r="B23" s="9">
        <v>2</v>
      </c>
      <c r="C23" s="19" t="s">
        <v>125</v>
      </c>
      <c r="D23" s="19" t="s">
        <v>89</v>
      </c>
      <c r="E23" s="16" t="s">
        <v>20</v>
      </c>
      <c r="F23" s="16">
        <v>4</v>
      </c>
      <c r="G23" s="16">
        <v>3</v>
      </c>
      <c r="H23" s="16">
        <v>5</v>
      </c>
      <c r="I23" s="16">
        <v>0</v>
      </c>
      <c r="J23" s="31">
        <f t="shared" si="0"/>
        <v>12</v>
      </c>
      <c r="K23" s="16" t="s">
        <v>230</v>
      </c>
      <c r="L23" s="16" t="s">
        <v>124</v>
      </c>
    </row>
    <row r="24" spans="1:12" ht="15">
      <c r="A24" s="16">
        <v>67</v>
      </c>
      <c r="B24" s="9">
        <v>2</v>
      </c>
      <c r="C24" s="19" t="s">
        <v>164</v>
      </c>
      <c r="D24" s="19" t="s">
        <v>82</v>
      </c>
      <c r="E24" s="16" t="s">
        <v>20</v>
      </c>
      <c r="F24" s="16">
        <v>3</v>
      </c>
      <c r="G24" s="16">
        <v>8</v>
      </c>
      <c r="H24" s="16">
        <v>1</v>
      </c>
      <c r="I24" s="16">
        <v>0</v>
      </c>
      <c r="J24" s="31">
        <f t="shared" si="0"/>
        <v>12</v>
      </c>
      <c r="K24" s="16" t="s">
        <v>230</v>
      </c>
      <c r="L24" s="16" t="s">
        <v>162</v>
      </c>
    </row>
    <row r="25" spans="1:12" ht="15">
      <c r="A25" s="16">
        <v>6</v>
      </c>
      <c r="B25" s="9">
        <v>2</v>
      </c>
      <c r="C25" s="19" t="s">
        <v>70</v>
      </c>
      <c r="D25" s="19" t="s">
        <v>71</v>
      </c>
      <c r="E25" s="16" t="s">
        <v>20</v>
      </c>
      <c r="F25" s="16">
        <v>4</v>
      </c>
      <c r="G25" s="16">
        <v>4</v>
      </c>
      <c r="H25" s="16">
        <v>3</v>
      </c>
      <c r="I25" s="16">
        <v>0</v>
      </c>
      <c r="J25" s="31">
        <f t="shared" si="0"/>
        <v>11</v>
      </c>
      <c r="K25" s="16" t="s">
        <v>230</v>
      </c>
      <c r="L25" s="13" t="s">
        <v>34</v>
      </c>
    </row>
    <row r="26" spans="1:12" ht="15" customHeight="1">
      <c r="A26" s="9">
        <v>7</v>
      </c>
      <c r="B26" s="9">
        <v>2</v>
      </c>
      <c r="C26" s="18" t="s">
        <v>77</v>
      </c>
      <c r="D26" s="18" t="s">
        <v>67</v>
      </c>
      <c r="E26" s="9" t="s">
        <v>15</v>
      </c>
      <c r="F26" s="9">
        <v>5</v>
      </c>
      <c r="G26" s="9">
        <v>1</v>
      </c>
      <c r="H26" s="9">
        <v>4</v>
      </c>
      <c r="I26" s="9">
        <v>0</v>
      </c>
      <c r="J26" s="31">
        <f t="shared" si="0"/>
        <v>10</v>
      </c>
      <c r="K26" s="16" t="s">
        <v>230</v>
      </c>
      <c r="L26" s="20" t="s">
        <v>34</v>
      </c>
    </row>
    <row r="27" spans="1:12" ht="15">
      <c r="A27" s="34">
        <v>5</v>
      </c>
      <c r="B27" s="9">
        <v>2</v>
      </c>
      <c r="C27" s="35" t="s">
        <v>197</v>
      </c>
      <c r="D27" s="35" t="s">
        <v>41</v>
      </c>
      <c r="E27" s="34" t="s">
        <v>20</v>
      </c>
      <c r="F27" s="34">
        <v>4</v>
      </c>
      <c r="G27" s="34">
        <v>5</v>
      </c>
      <c r="H27" s="34">
        <v>1</v>
      </c>
      <c r="I27" s="34">
        <v>0</v>
      </c>
      <c r="J27" s="31">
        <f t="shared" si="0"/>
        <v>10</v>
      </c>
      <c r="K27" s="16" t="s">
        <v>230</v>
      </c>
      <c r="L27" s="22" t="s">
        <v>34</v>
      </c>
    </row>
    <row r="28" spans="1:12" ht="15" customHeight="1">
      <c r="A28" s="10">
        <v>8</v>
      </c>
      <c r="B28" s="9">
        <v>2</v>
      </c>
      <c r="C28" s="11" t="s">
        <v>111</v>
      </c>
      <c r="D28" s="11" t="s">
        <v>110</v>
      </c>
      <c r="E28" s="12" t="s">
        <v>20</v>
      </c>
      <c r="F28" s="10">
        <v>9</v>
      </c>
      <c r="G28" s="10">
        <v>0</v>
      </c>
      <c r="H28" s="10">
        <v>0</v>
      </c>
      <c r="I28" s="10">
        <v>0</v>
      </c>
      <c r="J28" s="31">
        <v>9</v>
      </c>
      <c r="K28" s="16" t="s">
        <v>230</v>
      </c>
      <c r="L28" s="13" t="s">
        <v>34</v>
      </c>
    </row>
    <row r="29" spans="1:12" ht="15">
      <c r="A29" s="9">
        <v>1</v>
      </c>
      <c r="B29" s="9">
        <v>2</v>
      </c>
      <c r="C29" s="18" t="s">
        <v>172</v>
      </c>
      <c r="D29" s="18" t="s">
        <v>173</v>
      </c>
      <c r="E29" s="9" t="s">
        <v>15</v>
      </c>
      <c r="F29" s="9">
        <v>5</v>
      </c>
      <c r="G29" s="9">
        <v>0</v>
      </c>
      <c r="H29" s="9">
        <v>4</v>
      </c>
      <c r="I29" s="9">
        <v>0</v>
      </c>
      <c r="J29" s="31">
        <f aca="true" t="shared" si="1" ref="J29:J36">SUM(F29:I29)</f>
        <v>9</v>
      </c>
      <c r="K29" s="16" t="s">
        <v>230</v>
      </c>
      <c r="L29" s="20" t="s">
        <v>162</v>
      </c>
    </row>
    <row r="30" spans="1:12" ht="15">
      <c r="A30" s="22">
        <v>18</v>
      </c>
      <c r="B30" s="9">
        <v>2</v>
      </c>
      <c r="C30" s="36" t="s">
        <v>200</v>
      </c>
      <c r="D30" s="37" t="s">
        <v>54</v>
      </c>
      <c r="E30" s="22" t="s">
        <v>15</v>
      </c>
      <c r="F30" s="22">
        <v>4</v>
      </c>
      <c r="G30" s="22">
        <v>0</v>
      </c>
      <c r="H30" s="22">
        <v>5</v>
      </c>
      <c r="I30" s="22">
        <v>0</v>
      </c>
      <c r="J30" s="31">
        <f t="shared" si="1"/>
        <v>9</v>
      </c>
      <c r="K30" s="16" t="s">
        <v>230</v>
      </c>
      <c r="L30" s="22" t="s">
        <v>34</v>
      </c>
    </row>
    <row r="31" spans="1:12" ht="15" customHeight="1">
      <c r="A31" s="9">
        <v>7</v>
      </c>
      <c r="B31" s="9">
        <v>2</v>
      </c>
      <c r="C31" s="18" t="s">
        <v>75</v>
      </c>
      <c r="D31" s="18" t="s">
        <v>76</v>
      </c>
      <c r="E31" s="9" t="s">
        <v>15</v>
      </c>
      <c r="F31" s="9">
        <v>4</v>
      </c>
      <c r="G31" s="9">
        <v>1</v>
      </c>
      <c r="H31" s="9">
        <v>3</v>
      </c>
      <c r="I31" s="9">
        <v>0</v>
      </c>
      <c r="J31" s="31">
        <f t="shared" si="1"/>
        <v>8</v>
      </c>
      <c r="K31" s="16" t="s">
        <v>230</v>
      </c>
      <c r="L31" s="20" t="s">
        <v>34</v>
      </c>
    </row>
    <row r="32" spans="1:12" ht="15">
      <c r="A32" s="9">
        <v>7</v>
      </c>
      <c r="B32" s="9">
        <v>2</v>
      </c>
      <c r="C32" s="18" t="s">
        <v>79</v>
      </c>
      <c r="D32" s="18" t="s">
        <v>80</v>
      </c>
      <c r="E32" s="9" t="s">
        <v>15</v>
      </c>
      <c r="F32" s="9">
        <v>5</v>
      </c>
      <c r="G32" s="9">
        <v>1</v>
      </c>
      <c r="H32" s="9">
        <v>1</v>
      </c>
      <c r="I32" s="9">
        <v>0</v>
      </c>
      <c r="J32" s="31">
        <f t="shared" si="1"/>
        <v>7</v>
      </c>
      <c r="K32" s="16" t="s">
        <v>230</v>
      </c>
      <c r="L32" s="20" t="s">
        <v>34</v>
      </c>
    </row>
    <row r="33" spans="1:12" ht="15">
      <c r="A33" s="16">
        <v>6</v>
      </c>
      <c r="B33" s="9">
        <v>2</v>
      </c>
      <c r="C33" s="19" t="s">
        <v>68</v>
      </c>
      <c r="D33" s="19" t="s">
        <v>69</v>
      </c>
      <c r="E33" s="16" t="s">
        <v>20</v>
      </c>
      <c r="F33" s="16">
        <v>4</v>
      </c>
      <c r="G33" s="16">
        <v>2</v>
      </c>
      <c r="H33" s="16">
        <v>0</v>
      </c>
      <c r="I33" s="16">
        <v>0</v>
      </c>
      <c r="J33" s="31">
        <f t="shared" si="1"/>
        <v>6</v>
      </c>
      <c r="K33" s="16" t="s">
        <v>230</v>
      </c>
      <c r="L33" s="13" t="s">
        <v>34</v>
      </c>
    </row>
    <row r="34" spans="1:12" ht="15">
      <c r="A34" s="16">
        <v>33</v>
      </c>
      <c r="B34" s="9">
        <v>2</v>
      </c>
      <c r="C34" s="19" t="s">
        <v>130</v>
      </c>
      <c r="D34" s="19" t="s">
        <v>82</v>
      </c>
      <c r="E34" s="16" t="s">
        <v>20</v>
      </c>
      <c r="F34" s="16">
        <v>4</v>
      </c>
      <c r="G34" s="16">
        <v>1</v>
      </c>
      <c r="H34" s="16">
        <v>1</v>
      </c>
      <c r="I34" s="16">
        <v>0</v>
      </c>
      <c r="J34" s="31">
        <f t="shared" si="1"/>
        <v>6</v>
      </c>
      <c r="K34" s="16" t="s">
        <v>230</v>
      </c>
      <c r="L34" s="16" t="s">
        <v>124</v>
      </c>
    </row>
    <row r="35" spans="1:12" ht="15">
      <c r="A35" s="31" t="s">
        <v>189</v>
      </c>
      <c r="B35" s="9">
        <v>2</v>
      </c>
      <c r="C35" s="32" t="s">
        <v>190</v>
      </c>
      <c r="D35" s="32" t="s">
        <v>99</v>
      </c>
      <c r="E35" s="31" t="s">
        <v>20</v>
      </c>
      <c r="F35" s="31">
        <v>4</v>
      </c>
      <c r="G35" s="31">
        <v>0</v>
      </c>
      <c r="H35" s="31">
        <v>2</v>
      </c>
      <c r="I35" s="31">
        <v>0</v>
      </c>
      <c r="J35" s="31">
        <f t="shared" si="1"/>
        <v>6</v>
      </c>
      <c r="K35" s="16" t="s">
        <v>230</v>
      </c>
      <c r="L35" s="31" t="s">
        <v>34</v>
      </c>
    </row>
    <row r="36" spans="1:12" ht="15" customHeight="1">
      <c r="A36" s="16">
        <v>33</v>
      </c>
      <c r="B36" s="9">
        <v>2</v>
      </c>
      <c r="C36" s="19" t="s">
        <v>128</v>
      </c>
      <c r="D36" s="19" t="s">
        <v>129</v>
      </c>
      <c r="E36" s="16" t="s">
        <v>15</v>
      </c>
      <c r="F36" s="16">
        <v>3</v>
      </c>
      <c r="G36" s="16">
        <v>0</v>
      </c>
      <c r="H36" s="16">
        <v>2</v>
      </c>
      <c r="I36" s="16">
        <v>0</v>
      </c>
      <c r="J36" s="31">
        <f t="shared" si="1"/>
        <v>5</v>
      </c>
      <c r="K36" s="16" t="s">
        <v>230</v>
      </c>
      <c r="L36" s="16" t="s">
        <v>124</v>
      </c>
    </row>
    <row r="37" spans="1:12" ht="15">
      <c r="A37" s="10">
        <v>4</v>
      </c>
      <c r="B37" s="9">
        <v>2</v>
      </c>
      <c r="C37" s="11" t="s">
        <v>35</v>
      </c>
      <c r="D37" s="11" t="s">
        <v>36</v>
      </c>
      <c r="E37" s="12" t="s">
        <v>15</v>
      </c>
      <c r="F37" s="10">
        <v>2</v>
      </c>
      <c r="G37" s="10">
        <v>3</v>
      </c>
      <c r="H37" s="10">
        <v>0</v>
      </c>
      <c r="I37" s="10">
        <v>0</v>
      </c>
      <c r="J37" s="31">
        <v>5</v>
      </c>
      <c r="K37" s="16" t="s">
        <v>230</v>
      </c>
      <c r="L37" s="13" t="s">
        <v>34</v>
      </c>
    </row>
    <row r="38" spans="1:12" ht="15">
      <c r="A38" s="9">
        <v>26</v>
      </c>
      <c r="B38" s="9">
        <v>2</v>
      </c>
      <c r="C38" s="18" t="s">
        <v>118</v>
      </c>
      <c r="D38" s="18" t="s">
        <v>21</v>
      </c>
      <c r="E38" s="9" t="s">
        <v>15</v>
      </c>
      <c r="F38" s="9">
        <v>4</v>
      </c>
      <c r="G38" s="9">
        <v>0</v>
      </c>
      <c r="H38" s="9">
        <v>1</v>
      </c>
      <c r="I38" s="9">
        <v>0</v>
      </c>
      <c r="J38" s="31">
        <f>SUM(F38:I38)</f>
        <v>5</v>
      </c>
      <c r="K38" s="16" t="s">
        <v>230</v>
      </c>
      <c r="L38" s="16" t="s">
        <v>34</v>
      </c>
    </row>
    <row r="39" spans="1:12" ht="15">
      <c r="A39" s="10">
        <v>42</v>
      </c>
      <c r="B39" s="9">
        <v>2</v>
      </c>
      <c r="C39" s="11" t="s">
        <v>155</v>
      </c>
      <c r="D39" s="11" t="s">
        <v>82</v>
      </c>
      <c r="E39" s="12" t="s">
        <v>20</v>
      </c>
      <c r="F39" s="10">
        <v>0</v>
      </c>
      <c r="G39" s="10">
        <v>2</v>
      </c>
      <c r="H39" s="10">
        <v>0</v>
      </c>
      <c r="I39" s="10">
        <v>0</v>
      </c>
      <c r="J39" s="91">
        <v>2</v>
      </c>
      <c r="K39" s="16" t="s">
        <v>230</v>
      </c>
      <c r="L39" s="13" t="s">
        <v>34</v>
      </c>
    </row>
    <row r="40" ht="15" customHeight="1"/>
    <row r="44" ht="15" customHeight="1"/>
    <row r="45" ht="15" customHeight="1"/>
    <row r="48" ht="15.75" customHeight="1"/>
  </sheetData>
  <sheetProtection/>
  <autoFilter ref="A8:L36">
    <sortState ref="A9:L39">
      <sortCondition descending="1" sortBy="value" ref="J9:J39"/>
    </sortState>
  </autoFilter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7 C40:C967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B3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8">
      <selection activeCell="N10" sqref="N10:N19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27" customWidth="1"/>
    <col min="4" max="4" width="25.375" style="25" customWidth="1"/>
    <col min="5" max="5" width="6.875" style="0" customWidth="1"/>
    <col min="6" max="6" width="10.125" style="0" customWidth="1"/>
    <col min="7" max="7" width="8.875" style="0" customWidth="1"/>
    <col min="8" max="8" width="7.50390625" style="0" customWidth="1"/>
    <col min="9" max="9" width="8.875" style="0" customWidth="1"/>
    <col min="10" max="10" width="9.25390625" style="0" customWidth="1"/>
    <col min="11" max="11" width="9.875" style="0" customWidth="1"/>
    <col min="12" max="12" width="9.375" style="0" customWidth="1"/>
    <col min="13" max="13" width="13.50390625" style="0" bestFit="1" customWidth="1"/>
    <col min="14" max="14" width="14.625" style="0" customWidth="1"/>
    <col min="15" max="15" width="37.125" style="0" customWidth="1"/>
    <col min="16" max="16" width="14.125" style="0" bestFit="1" customWidth="1"/>
  </cols>
  <sheetData>
    <row r="1" spans="2:4" s="92" customFormat="1" ht="18">
      <c r="B1" s="92" t="s">
        <v>226</v>
      </c>
      <c r="C1" s="93"/>
      <c r="D1" s="93"/>
    </row>
    <row r="2" ht="12.75"/>
    <row r="3" ht="12.75"/>
    <row r="4" ht="12.75">
      <c r="A4" t="s">
        <v>227</v>
      </c>
    </row>
    <row r="5" spans="1:4" ht="47.25">
      <c r="A5" s="5" t="s">
        <v>0</v>
      </c>
      <c r="B5" s="6" t="s">
        <v>202</v>
      </c>
      <c r="C5" s="23" t="s">
        <v>209</v>
      </c>
      <c r="D5" s="24"/>
    </row>
    <row r="6" spans="1:2" ht="15.75">
      <c r="A6" s="1" t="s">
        <v>1</v>
      </c>
      <c r="B6" s="2" t="s">
        <v>203</v>
      </c>
    </row>
    <row r="7" spans="1:2" ht="15">
      <c r="A7" s="1" t="s">
        <v>2</v>
      </c>
      <c r="B7" s="7" t="s">
        <v>11</v>
      </c>
    </row>
    <row r="9" spans="1:15" ht="81" customHeight="1">
      <c r="A9" s="3" t="s">
        <v>3</v>
      </c>
      <c r="B9" s="3" t="s">
        <v>4</v>
      </c>
      <c r="C9" s="26" t="s">
        <v>5</v>
      </c>
      <c r="D9" s="26" t="s">
        <v>6</v>
      </c>
      <c r="E9" s="3" t="s">
        <v>7</v>
      </c>
      <c r="F9" s="3" t="s">
        <v>211</v>
      </c>
      <c r="G9" s="3" t="s">
        <v>212</v>
      </c>
      <c r="H9" s="3" t="s">
        <v>213</v>
      </c>
      <c r="I9" s="3" t="s">
        <v>214</v>
      </c>
      <c r="J9" s="3" t="s">
        <v>215</v>
      </c>
      <c r="K9" s="3" t="s">
        <v>216</v>
      </c>
      <c r="L9" s="3" t="s">
        <v>217</v>
      </c>
      <c r="M9" s="3" t="s">
        <v>8</v>
      </c>
      <c r="N9" s="4" t="s">
        <v>195</v>
      </c>
      <c r="O9" s="3" t="s">
        <v>10</v>
      </c>
    </row>
    <row r="10" spans="1:15" ht="15" customHeight="1">
      <c r="A10" s="15">
        <v>21</v>
      </c>
      <c r="B10" s="70">
        <v>3</v>
      </c>
      <c r="C10" s="78" t="s">
        <v>180</v>
      </c>
      <c r="D10" s="78" t="s">
        <v>181</v>
      </c>
      <c r="E10" s="69" t="s">
        <v>20</v>
      </c>
      <c r="F10" s="69">
        <v>11</v>
      </c>
      <c r="G10" s="69">
        <v>3</v>
      </c>
      <c r="H10" s="69">
        <v>4</v>
      </c>
      <c r="I10" s="69">
        <v>2</v>
      </c>
      <c r="J10" s="69">
        <v>3</v>
      </c>
      <c r="K10" s="69">
        <v>3</v>
      </c>
      <c r="L10" s="69">
        <v>4</v>
      </c>
      <c r="M10" s="21">
        <f aca="true" t="shared" si="0" ref="M10:M15">SUM(F10:L10)</f>
        <v>30</v>
      </c>
      <c r="N10" s="69" t="s">
        <v>231</v>
      </c>
      <c r="O10" s="59" t="s">
        <v>34</v>
      </c>
    </row>
    <row r="11" spans="1:15" ht="15" customHeight="1">
      <c r="A11" s="15">
        <v>4</v>
      </c>
      <c r="B11" s="70">
        <v>3</v>
      </c>
      <c r="C11" s="72" t="s">
        <v>42</v>
      </c>
      <c r="D11" s="72" t="s">
        <v>43</v>
      </c>
      <c r="E11" s="21" t="s">
        <v>20</v>
      </c>
      <c r="F11" s="21">
        <v>10.5</v>
      </c>
      <c r="G11" s="21">
        <v>3</v>
      </c>
      <c r="H11" s="21">
        <v>4</v>
      </c>
      <c r="I11" s="21">
        <v>2</v>
      </c>
      <c r="J11" s="21">
        <v>3</v>
      </c>
      <c r="K11" s="21">
        <v>4</v>
      </c>
      <c r="L11" s="21">
        <v>3</v>
      </c>
      <c r="M11" s="21">
        <f t="shared" si="0"/>
        <v>29.5</v>
      </c>
      <c r="N11" s="14" t="s">
        <v>229</v>
      </c>
      <c r="O11" s="59" t="s">
        <v>34</v>
      </c>
    </row>
    <row r="12" spans="1:15" ht="15" customHeight="1">
      <c r="A12" s="21">
        <v>44</v>
      </c>
      <c r="B12" s="70">
        <v>3</v>
      </c>
      <c r="C12" s="73" t="s">
        <v>14</v>
      </c>
      <c r="D12" s="72" t="s">
        <v>13</v>
      </c>
      <c r="E12" s="21" t="s">
        <v>15</v>
      </c>
      <c r="F12" s="21">
        <v>9.5</v>
      </c>
      <c r="G12" s="21">
        <v>3</v>
      </c>
      <c r="H12" s="21">
        <v>4</v>
      </c>
      <c r="I12" s="21">
        <v>2</v>
      </c>
      <c r="J12" s="21">
        <v>3</v>
      </c>
      <c r="K12" s="21">
        <v>5</v>
      </c>
      <c r="L12" s="21">
        <v>3</v>
      </c>
      <c r="M12" s="21">
        <f t="shared" si="0"/>
        <v>29.5</v>
      </c>
      <c r="N12" s="14" t="s">
        <v>229</v>
      </c>
      <c r="O12" s="59" t="s">
        <v>34</v>
      </c>
    </row>
    <row r="13" spans="1:15" ht="15">
      <c r="A13" s="40">
        <v>44</v>
      </c>
      <c r="B13" s="70">
        <v>3</v>
      </c>
      <c r="C13" s="76" t="s">
        <v>156</v>
      </c>
      <c r="D13" s="76" t="s">
        <v>100</v>
      </c>
      <c r="E13" s="40" t="s">
        <v>20</v>
      </c>
      <c r="F13" s="40">
        <v>8.5</v>
      </c>
      <c r="G13" s="40">
        <v>3</v>
      </c>
      <c r="H13" s="40">
        <v>4</v>
      </c>
      <c r="I13" s="40">
        <v>1</v>
      </c>
      <c r="J13" s="40">
        <v>3</v>
      </c>
      <c r="K13" s="40">
        <v>6</v>
      </c>
      <c r="L13" s="40">
        <v>4</v>
      </c>
      <c r="M13" s="21">
        <f t="shared" si="0"/>
        <v>29.5</v>
      </c>
      <c r="N13" s="14" t="s">
        <v>229</v>
      </c>
      <c r="O13" s="59" t="s">
        <v>34</v>
      </c>
    </row>
    <row r="14" spans="1:15" ht="15" customHeight="1">
      <c r="A14" s="15">
        <v>21</v>
      </c>
      <c r="B14" s="70">
        <v>3</v>
      </c>
      <c r="C14" s="78" t="s">
        <v>179</v>
      </c>
      <c r="D14" s="78" t="s">
        <v>158</v>
      </c>
      <c r="E14" s="69" t="s">
        <v>15</v>
      </c>
      <c r="F14" s="69">
        <v>11</v>
      </c>
      <c r="G14" s="69">
        <v>3</v>
      </c>
      <c r="H14" s="69">
        <v>4</v>
      </c>
      <c r="I14" s="69">
        <v>2</v>
      </c>
      <c r="J14" s="69">
        <v>3</v>
      </c>
      <c r="K14" s="69">
        <v>3</v>
      </c>
      <c r="L14" s="69">
        <v>3</v>
      </c>
      <c r="M14" s="21">
        <f t="shared" si="0"/>
        <v>29</v>
      </c>
      <c r="N14" s="14" t="s">
        <v>229</v>
      </c>
      <c r="O14" s="59" t="s">
        <v>34</v>
      </c>
    </row>
    <row r="15" spans="1:15" ht="15">
      <c r="A15" s="21">
        <v>33</v>
      </c>
      <c r="B15" s="70">
        <v>3</v>
      </c>
      <c r="C15" s="72" t="s">
        <v>132</v>
      </c>
      <c r="D15" s="72" t="s">
        <v>104</v>
      </c>
      <c r="E15" s="21" t="s">
        <v>20</v>
      </c>
      <c r="F15" s="21">
        <v>9.5</v>
      </c>
      <c r="G15" s="21">
        <v>3</v>
      </c>
      <c r="H15" s="21">
        <v>4</v>
      </c>
      <c r="I15" s="21">
        <v>2</v>
      </c>
      <c r="J15" s="21">
        <v>3</v>
      </c>
      <c r="K15" s="21">
        <v>3</v>
      </c>
      <c r="L15" s="21">
        <v>4</v>
      </c>
      <c r="M15" s="21">
        <f t="shared" si="0"/>
        <v>28.5</v>
      </c>
      <c r="N15" s="14" t="s">
        <v>229</v>
      </c>
      <c r="O15" s="59" t="s">
        <v>34</v>
      </c>
    </row>
    <row r="16" spans="1:15" ht="15" customHeight="1">
      <c r="A16" s="15">
        <v>6</v>
      </c>
      <c r="B16" s="70">
        <v>3</v>
      </c>
      <c r="C16" s="75" t="s">
        <v>53</v>
      </c>
      <c r="D16" s="75" t="s">
        <v>54</v>
      </c>
      <c r="E16" s="30" t="s">
        <v>15</v>
      </c>
      <c r="F16" s="15">
        <v>10.5</v>
      </c>
      <c r="G16" s="15">
        <v>3</v>
      </c>
      <c r="H16" s="15">
        <v>4</v>
      </c>
      <c r="I16" s="15">
        <v>2</v>
      </c>
      <c r="J16" s="15">
        <v>3</v>
      </c>
      <c r="K16" s="15">
        <v>3</v>
      </c>
      <c r="L16" s="15">
        <v>2</v>
      </c>
      <c r="M16" s="21">
        <v>28</v>
      </c>
      <c r="N16" s="14" t="s">
        <v>229</v>
      </c>
      <c r="O16" s="59" t="s">
        <v>34</v>
      </c>
    </row>
    <row r="17" spans="1:15" ht="15">
      <c r="A17" s="21">
        <v>4</v>
      </c>
      <c r="B17" s="70">
        <v>3</v>
      </c>
      <c r="C17" s="73" t="s">
        <v>18</v>
      </c>
      <c r="D17" s="72" t="s">
        <v>19</v>
      </c>
      <c r="E17" s="21" t="s">
        <v>20</v>
      </c>
      <c r="F17" s="21">
        <v>9.5</v>
      </c>
      <c r="G17" s="21">
        <v>3</v>
      </c>
      <c r="H17" s="21">
        <v>4</v>
      </c>
      <c r="I17" s="21">
        <v>2</v>
      </c>
      <c r="J17" s="21">
        <v>3</v>
      </c>
      <c r="K17" s="21">
        <v>2</v>
      </c>
      <c r="L17" s="21">
        <v>4</v>
      </c>
      <c r="M17" s="21">
        <f aca="true" t="shared" si="1" ref="M17:M24">SUM(F17:L17)</f>
        <v>27.5</v>
      </c>
      <c r="N17" s="14" t="s">
        <v>229</v>
      </c>
      <c r="O17" s="59" t="s">
        <v>34</v>
      </c>
    </row>
    <row r="18" spans="1:15" ht="15">
      <c r="A18" s="53" t="s">
        <v>12</v>
      </c>
      <c r="B18" s="70">
        <v>3</v>
      </c>
      <c r="C18" s="90" t="s">
        <v>188</v>
      </c>
      <c r="D18" s="80" t="s">
        <v>89</v>
      </c>
      <c r="E18" s="59" t="s">
        <v>20</v>
      </c>
      <c r="F18" s="59">
        <v>9.5</v>
      </c>
      <c r="G18" s="59">
        <v>3</v>
      </c>
      <c r="H18" s="59">
        <v>4</v>
      </c>
      <c r="I18" s="59">
        <v>2</v>
      </c>
      <c r="J18" s="59">
        <v>3</v>
      </c>
      <c r="K18" s="59">
        <v>4</v>
      </c>
      <c r="L18" s="59">
        <v>2</v>
      </c>
      <c r="M18" s="21">
        <f t="shared" si="1"/>
        <v>27.5</v>
      </c>
      <c r="N18" s="14" t="s">
        <v>229</v>
      </c>
      <c r="O18" s="59" t="s">
        <v>34</v>
      </c>
    </row>
    <row r="19" spans="1:15" ht="15">
      <c r="A19" s="40">
        <v>30</v>
      </c>
      <c r="B19" s="70">
        <v>3</v>
      </c>
      <c r="C19" s="81" t="s">
        <v>169</v>
      </c>
      <c r="D19" s="81" t="s">
        <v>76</v>
      </c>
      <c r="E19" s="43" t="s">
        <v>15</v>
      </c>
      <c r="F19" s="43">
        <v>11</v>
      </c>
      <c r="G19" s="43">
        <v>3</v>
      </c>
      <c r="H19" s="43">
        <v>4</v>
      </c>
      <c r="I19" s="43">
        <v>2</v>
      </c>
      <c r="J19" s="43">
        <v>3</v>
      </c>
      <c r="K19" s="43">
        <v>1</v>
      </c>
      <c r="L19" s="43">
        <v>3</v>
      </c>
      <c r="M19" s="21">
        <f t="shared" si="1"/>
        <v>27</v>
      </c>
      <c r="N19" s="14" t="s">
        <v>229</v>
      </c>
      <c r="O19" s="59" t="s">
        <v>34</v>
      </c>
    </row>
    <row r="20" spans="1:15" ht="15">
      <c r="A20" s="53">
        <v>23</v>
      </c>
      <c r="B20" s="70">
        <v>3</v>
      </c>
      <c r="C20" s="79" t="s">
        <v>193</v>
      </c>
      <c r="D20" s="80" t="s">
        <v>60</v>
      </c>
      <c r="E20" s="59" t="s">
        <v>20</v>
      </c>
      <c r="F20" s="59">
        <v>10.5</v>
      </c>
      <c r="G20" s="59">
        <v>3</v>
      </c>
      <c r="H20" s="59">
        <v>4</v>
      </c>
      <c r="I20" s="59">
        <v>2</v>
      </c>
      <c r="J20" s="59">
        <v>3</v>
      </c>
      <c r="K20" s="59">
        <v>2</v>
      </c>
      <c r="L20" s="59">
        <v>2</v>
      </c>
      <c r="M20" s="21">
        <f t="shared" si="1"/>
        <v>26.5</v>
      </c>
      <c r="N20" s="53" t="s">
        <v>230</v>
      </c>
      <c r="O20" s="59" t="s">
        <v>34</v>
      </c>
    </row>
    <row r="21" spans="1:15" ht="15">
      <c r="A21" s="84">
        <v>35</v>
      </c>
      <c r="B21" s="70">
        <v>3</v>
      </c>
      <c r="C21" s="85" t="s">
        <v>184</v>
      </c>
      <c r="D21" s="86" t="s">
        <v>185</v>
      </c>
      <c r="E21" s="87" t="s">
        <v>15</v>
      </c>
      <c r="F21" s="87">
        <v>9.5</v>
      </c>
      <c r="G21" s="87">
        <v>3</v>
      </c>
      <c r="H21" s="87">
        <v>4</v>
      </c>
      <c r="I21" s="87">
        <v>2</v>
      </c>
      <c r="J21" s="87">
        <v>3</v>
      </c>
      <c r="K21" s="87">
        <v>2</v>
      </c>
      <c r="L21" s="87">
        <v>3</v>
      </c>
      <c r="M21" s="21">
        <f t="shared" si="1"/>
        <v>26.5</v>
      </c>
      <c r="N21" s="53" t="s">
        <v>230</v>
      </c>
      <c r="O21" s="59" t="s">
        <v>34</v>
      </c>
    </row>
    <row r="22" spans="1:15" ht="15">
      <c r="A22" s="15">
        <v>67</v>
      </c>
      <c r="B22" s="70">
        <v>3</v>
      </c>
      <c r="C22" s="83" t="s">
        <v>161</v>
      </c>
      <c r="D22" s="83" t="s">
        <v>44</v>
      </c>
      <c r="E22" s="82" t="s">
        <v>20</v>
      </c>
      <c r="F22" s="82">
        <v>9.5</v>
      </c>
      <c r="G22" s="82">
        <v>3</v>
      </c>
      <c r="H22" s="82">
        <v>4</v>
      </c>
      <c r="I22" s="82">
        <v>2</v>
      </c>
      <c r="J22" s="82">
        <v>3</v>
      </c>
      <c r="K22" s="82">
        <v>3</v>
      </c>
      <c r="L22" s="82">
        <v>2</v>
      </c>
      <c r="M22" s="21">
        <f t="shared" si="1"/>
        <v>26.5</v>
      </c>
      <c r="N22" s="53" t="s">
        <v>230</v>
      </c>
      <c r="O22" s="59" t="s">
        <v>34</v>
      </c>
    </row>
    <row r="23" spans="1:15" ht="15">
      <c r="A23" s="67">
        <v>1</v>
      </c>
      <c r="B23" s="67">
        <v>3</v>
      </c>
      <c r="C23" s="68" t="s">
        <v>174</v>
      </c>
      <c r="D23" s="68" t="s">
        <v>25</v>
      </c>
      <c r="E23" s="67" t="s">
        <v>20</v>
      </c>
      <c r="F23" s="67">
        <v>9.5</v>
      </c>
      <c r="G23" s="67">
        <v>3</v>
      </c>
      <c r="H23" s="67">
        <v>4</v>
      </c>
      <c r="I23" s="67">
        <v>2</v>
      </c>
      <c r="J23" s="67">
        <v>3</v>
      </c>
      <c r="K23" s="67">
        <v>4</v>
      </c>
      <c r="L23" s="67">
        <v>1</v>
      </c>
      <c r="M23" s="21">
        <f t="shared" si="1"/>
        <v>26.5</v>
      </c>
      <c r="N23" s="53" t="s">
        <v>230</v>
      </c>
      <c r="O23" s="70" t="s">
        <v>162</v>
      </c>
    </row>
    <row r="24" spans="1:15" ht="15">
      <c r="A24" s="21">
        <v>33</v>
      </c>
      <c r="B24" s="70">
        <v>3</v>
      </c>
      <c r="C24" s="72" t="s">
        <v>135</v>
      </c>
      <c r="D24" s="72" t="s">
        <v>136</v>
      </c>
      <c r="E24" s="21" t="s">
        <v>15</v>
      </c>
      <c r="F24" s="21">
        <v>9</v>
      </c>
      <c r="G24" s="21">
        <v>3</v>
      </c>
      <c r="H24" s="21">
        <v>4</v>
      </c>
      <c r="I24" s="21">
        <v>2</v>
      </c>
      <c r="J24" s="21">
        <v>3</v>
      </c>
      <c r="K24" s="21">
        <v>2</v>
      </c>
      <c r="L24" s="21">
        <v>3</v>
      </c>
      <c r="M24" s="21">
        <f t="shared" si="1"/>
        <v>26</v>
      </c>
      <c r="N24" s="53" t="s">
        <v>230</v>
      </c>
      <c r="O24" s="59" t="s">
        <v>34</v>
      </c>
    </row>
    <row r="25" spans="1:15" ht="15">
      <c r="A25" s="15">
        <v>56</v>
      </c>
      <c r="B25" s="70">
        <v>3</v>
      </c>
      <c r="C25" s="75" t="s">
        <v>109</v>
      </c>
      <c r="D25" s="75" t="s">
        <v>48</v>
      </c>
      <c r="E25" s="30" t="s">
        <v>15</v>
      </c>
      <c r="F25" s="15">
        <v>5.5</v>
      </c>
      <c r="G25" s="15">
        <v>2</v>
      </c>
      <c r="H25" s="15">
        <v>4</v>
      </c>
      <c r="I25" s="15">
        <v>2</v>
      </c>
      <c r="J25" s="15">
        <v>3</v>
      </c>
      <c r="K25" s="15">
        <v>6</v>
      </c>
      <c r="L25" s="15">
        <v>3</v>
      </c>
      <c r="M25" s="21">
        <v>26</v>
      </c>
      <c r="N25" s="53" t="s">
        <v>230</v>
      </c>
      <c r="O25" s="59" t="s">
        <v>34</v>
      </c>
    </row>
    <row r="26" spans="1:15" ht="15">
      <c r="A26" s="82">
        <v>33</v>
      </c>
      <c r="B26" s="70">
        <v>3</v>
      </c>
      <c r="C26" s="83" t="s">
        <v>140</v>
      </c>
      <c r="D26" s="83" t="s">
        <v>141</v>
      </c>
      <c r="E26" s="82" t="s">
        <v>15</v>
      </c>
      <c r="F26" s="82">
        <v>8.5</v>
      </c>
      <c r="G26" s="82">
        <v>3</v>
      </c>
      <c r="H26" s="82">
        <v>4</v>
      </c>
      <c r="I26" s="82">
        <v>2</v>
      </c>
      <c r="J26" s="82">
        <v>3</v>
      </c>
      <c r="K26" s="82">
        <v>2</v>
      </c>
      <c r="L26" s="82">
        <v>3</v>
      </c>
      <c r="M26" s="21">
        <f aca="true" t="shared" si="2" ref="M26:M43">SUM(F26:L26)</f>
        <v>25.5</v>
      </c>
      <c r="N26" s="53" t="s">
        <v>230</v>
      </c>
      <c r="O26" s="59" t="s">
        <v>34</v>
      </c>
    </row>
    <row r="27" spans="1:15" ht="15">
      <c r="A27" s="40">
        <v>26</v>
      </c>
      <c r="B27" s="70">
        <v>3</v>
      </c>
      <c r="C27" s="76" t="s">
        <v>120</v>
      </c>
      <c r="D27" s="76" t="s">
        <v>63</v>
      </c>
      <c r="E27" s="40" t="s">
        <v>15</v>
      </c>
      <c r="F27" s="40">
        <v>8.5</v>
      </c>
      <c r="G27" s="40">
        <v>3</v>
      </c>
      <c r="H27" s="40">
        <v>3</v>
      </c>
      <c r="I27" s="40">
        <v>1</v>
      </c>
      <c r="J27" s="40">
        <v>3</v>
      </c>
      <c r="K27" s="40">
        <v>2</v>
      </c>
      <c r="L27" s="40">
        <v>3</v>
      </c>
      <c r="M27" s="21">
        <f t="shared" si="2"/>
        <v>23.5</v>
      </c>
      <c r="N27" s="53" t="s">
        <v>230</v>
      </c>
      <c r="O27" s="59" t="s">
        <v>34</v>
      </c>
    </row>
    <row r="28" spans="1:16" ht="15">
      <c r="A28" s="40">
        <v>7</v>
      </c>
      <c r="B28" s="70">
        <v>3</v>
      </c>
      <c r="C28" s="76" t="s">
        <v>204</v>
      </c>
      <c r="D28" s="77" t="s">
        <v>85</v>
      </c>
      <c r="E28" s="43" t="s">
        <v>15</v>
      </c>
      <c r="F28" s="43">
        <v>9.5</v>
      </c>
      <c r="G28" s="43">
        <v>3</v>
      </c>
      <c r="H28" s="43">
        <v>4</v>
      </c>
      <c r="I28" s="43">
        <v>1</v>
      </c>
      <c r="J28" s="43">
        <v>3</v>
      </c>
      <c r="K28" s="43">
        <v>0</v>
      </c>
      <c r="L28" s="43">
        <v>3</v>
      </c>
      <c r="M28" s="21">
        <f t="shared" si="2"/>
        <v>23.5</v>
      </c>
      <c r="N28" s="53" t="s">
        <v>230</v>
      </c>
      <c r="O28" s="59" t="s">
        <v>34</v>
      </c>
      <c r="P28" s="8"/>
    </row>
    <row r="29" spans="1:15" ht="15" customHeight="1">
      <c r="A29" s="21">
        <v>8</v>
      </c>
      <c r="B29" s="70">
        <v>3</v>
      </c>
      <c r="C29" s="72" t="s">
        <v>113</v>
      </c>
      <c r="D29" s="72" t="s">
        <v>71</v>
      </c>
      <c r="E29" s="21" t="s">
        <v>20</v>
      </c>
      <c r="F29" s="21">
        <v>9.5</v>
      </c>
      <c r="G29" s="21">
        <v>3</v>
      </c>
      <c r="H29" s="21">
        <v>4</v>
      </c>
      <c r="I29" s="21">
        <v>1</v>
      </c>
      <c r="J29" s="21">
        <v>1</v>
      </c>
      <c r="K29" s="21">
        <v>3</v>
      </c>
      <c r="L29" s="21">
        <v>2</v>
      </c>
      <c r="M29" s="21">
        <f t="shared" si="2"/>
        <v>23.5</v>
      </c>
      <c r="N29" s="53" t="s">
        <v>230</v>
      </c>
      <c r="O29" s="59" t="s">
        <v>34</v>
      </c>
    </row>
    <row r="30" spans="1:15" ht="15" customHeight="1">
      <c r="A30" s="40">
        <v>7</v>
      </c>
      <c r="B30" s="70">
        <v>3</v>
      </c>
      <c r="C30" s="76" t="s">
        <v>83</v>
      </c>
      <c r="D30" s="76" t="s">
        <v>84</v>
      </c>
      <c r="E30" s="40" t="s">
        <v>20</v>
      </c>
      <c r="F30" s="40">
        <v>8.5</v>
      </c>
      <c r="G30" s="40">
        <v>3</v>
      </c>
      <c r="H30" s="40">
        <v>3</v>
      </c>
      <c r="I30" s="40">
        <v>0</v>
      </c>
      <c r="J30" s="40">
        <v>3</v>
      </c>
      <c r="K30" s="40">
        <v>2.5</v>
      </c>
      <c r="L30" s="40">
        <v>3</v>
      </c>
      <c r="M30" s="21">
        <f t="shared" si="2"/>
        <v>23</v>
      </c>
      <c r="N30" s="53" t="s">
        <v>230</v>
      </c>
      <c r="O30" s="59" t="s">
        <v>34</v>
      </c>
    </row>
    <row r="31" spans="1:15" ht="15" customHeight="1">
      <c r="A31" s="59" t="s">
        <v>12</v>
      </c>
      <c r="B31" s="70">
        <v>3</v>
      </c>
      <c r="C31" s="88" t="s">
        <v>17</v>
      </c>
      <c r="D31" s="89" t="s">
        <v>16</v>
      </c>
      <c r="E31" s="59" t="s">
        <v>15</v>
      </c>
      <c r="F31" s="59">
        <v>7.5</v>
      </c>
      <c r="G31" s="59">
        <v>3</v>
      </c>
      <c r="H31" s="59">
        <v>3.5</v>
      </c>
      <c r="I31" s="59">
        <v>0</v>
      </c>
      <c r="J31" s="59">
        <v>3</v>
      </c>
      <c r="K31" s="59">
        <v>3</v>
      </c>
      <c r="L31" s="59">
        <v>3</v>
      </c>
      <c r="M31" s="21">
        <f t="shared" si="2"/>
        <v>23</v>
      </c>
      <c r="N31" s="53" t="s">
        <v>230</v>
      </c>
      <c r="O31" s="59" t="s">
        <v>34</v>
      </c>
    </row>
    <row r="32" spans="1:15" ht="15" customHeight="1">
      <c r="A32" s="21">
        <v>33</v>
      </c>
      <c r="B32" s="70">
        <v>3</v>
      </c>
      <c r="C32" s="72" t="s">
        <v>112</v>
      </c>
      <c r="D32" s="72" t="s">
        <v>139</v>
      </c>
      <c r="E32" s="21" t="s">
        <v>20</v>
      </c>
      <c r="F32" s="21">
        <v>8</v>
      </c>
      <c r="G32" s="21">
        <v>3</v>
      </c>
      <c r="H32" s="21">
        <v>4</v>
      </c>
      <c r="I32" s="21">
        <v>1</v>
      </c>
      <c r="J32" s="21">
        <v>1</v>
      </c>
      <c r="K32" s="21">
        <v>3</v>
      </c>
      <c r="L32" s="21">
        <v>3</v>
      </c>
      <c r="M32" s="21">
        <f t="shared" si="2"/>
        <v>23</v>
      </c>
      <c r="N32" s="53" t="s">
        <v>230</v>
      </c>
      <c r="O32" s="59" t="s">
        <v>34</v>
      </c>
    </row>
    <row r="33" spans="1:15" ht="15" customHeight="1">
      <c r="A33" s="40">
        <v>44</v>
      </c>
      <c r="B33" s="70">
        <v>3</v>
      </c>
      <c r="C33" s="76" t="s">
        <v>157</v>
      </c>
      <c r="D33" s="76" t="s">
        <v>72</v>
      </c>
      <c r="E33" s="40" t="s">
        <v>20</v>
      </c>
      <c r="F33" s="40">
        <v>6.5</v>
      </c>
      <c r="G33" s="40">
        <v>3</v>
      </c>
      <c r="H33" s="40">
        <v>4</v>
      </c>
      <c r="I33" s="40">
        <v>2</v>
      </c>
      <c r="J33" s="40">
        <v>3</v>
      </c>
      <c r="K33" s="40">
        <v>2</v>
      </c>
      <c r="L33" s="40">
        <v>2</v>
      </c>
      <c r="M33" s="21">
        <f t="shared" si="2"/>
        <v>22.5</v>
      </c>
      <c r="N33" s="53" t="s">
        <v>230</v>
      </c>
      <c r="O33" s="59" t="s">
        <v>34</v>
      </c>
    </row>
    <row r="34" spans="1:15" ht="15">
      <c r="A34" s="40">
        <v>7</v>
      </c>
      <c r="B34" s="70">
        <v>3</v>
      </c>
      <c r="C34" s="76" t="s">
        <v>95</v>
      </c>
      <c r="D34" s="77" t="s">
        <v>91</v>
      </c>
      <c r="E34" s="43" t="s">
        <v>15</v>
      </c>
      <c r="F34" s="43">
        <v>5</v>
      </c>
      <c r="G34" s="43">
        <v>3</v>
      </c>
      <c r="H34" s="43">
        <v>4</v>
      </c>
      <c r="I34" s="43">
        <v>0</v>
      </c>
      <c r="J34" s="43">
        <v>3</v>
      </c>
      <c r="K34" s="43">
        <v>5</v>
      </c>
      <c r="L34" s="43">
        <v>2</v>
      </c>
      <c r="M34" s="21">
        <f t="shared" si="2"/>
        <v>22</v>
      </c>
      <c r="N34" s="53" t="s">
        <v>230</v>
      </c>
      <c r="O34" s="59" t="s">
        <v>34</v>
      </c>
    </row>
    <row r="35" spans="1:15" ht="15">
      <c r="A35" s="40">
        <v>7</v>
      </c>
      <c r="B35" s="70">
        <v>3</v>
      </c>
      <c r="C35" s="76" t="s">
        <v>94</v>
      </c>
      <c r="D35" s="77" t="s">
        <v>59</v>
      </c>
      <c r="E35" s="43" t="s">
        <v>15</v>
      </c>
      <c r="F35" s="43">
        <v>7.5</v>
      </c>
      <c r="G35" s="43">
        <v>3</v>
      </c>
      <c r="H35" s="43">
        <v>4</v>
      </c>
      <c r="I35" s="43">
        <v>1</v>
      </c>
      <c r="J35" s="43">
        <v>1</v>
      </c>
      <c r="K35" s="43">
        <v>2</v>
      </c>
      <c r="L35" s="43">
        <v>3</v>
      </c>
      <c r="M35" s="21">
        <f t="shared" si="2"/>
        <v>21.5</v>
      </c>
      <c r="N35" s="53" t="s">
        <v>230</v>
      </c>
      <c r="O35" s="59" t="s">
        <v>34</v>
      </c>
    </row>
    <row r="36" spans="1:15" ht="15">
      <c r="A36" s="21">
        <v>33</v>
      </c>
      <c r="B36" s="70">
        <v>3</v>
      </c>
      <c r="C36" s="72" t="s">
        <v>137</v>
      </c>
      <c r="D36" s="72" t="s">
        <v>138</v>
      </c>
      <c r="E36" s="21" t="s">
        <v>20</v>
      </c>
      <c r="F36" s="21">
        <v>7.5</v>
      </c>
      <c r="G36" s="21">
        <v>3</v>
      </c>
      <c r="H36" s="21">
        <v>3</v>
      </c>
      <c r="I36" s="21">
        <v>2</v>
      </c>
      <c r="J36" s="21">
        <v>1</v>
      </c>
      <c r="K36" s="21">
        <v>2</v>
      </c>
      <c r="L36" s="21">
        <v>3</v>
      </c>
      <c r="M36" s="21">
        <f t="shared" si="2"/>
        <v>21.5</v>
      </c>
      <c r="N36" s="53" t="s">
        <v>230</v>
      </c>
      <c r="O36" s="59" t="s">
        <v>34</v>
      </c>
    </row>
    <row r="37" spans="1:15" ht="15" customHeight="1">
      <c r="A37" s="40">
        <v>41</v>
      </c>
      <c r="B37" s="70">
        <v>3</v>
      </c>
      <c r="C37" s="76" t="s">
        <v>149</v>
      </c>
      <c r="D37" s="76" t="s">
        <v>131</v>
      </c>
      <c r="E37" s="40" t="s">
        <v>20</v>
      </c>
      <c r="F37" s="40">
        <v>9.5</v>
      </c>
      <c r="G37" s="40">
        <v>3</v>
      </c>
      <c r="H37" s="40">
        <v>2</v>
      </c>
      <c r="I37" s="40">
        <v>2</v>
      </c>
      <c r="J37" s="40">
        <v>1</v>
      </c>
      <c r="K37" s="40">
        <v>0</v>
      </c>
      <c r="L37" s="40">
        <v>3</v>
      </c>
      <c r="M37" s="21">
        <f t="shared" si="2"/>
        <v>20.5</v>
      </c>
      <c r="N37" s="53" t="s">
        <v>230</v>
      </c>
      <c r="O37" s="59" t="s">
        <v>34</v>
      </c>
    </row>
    <row r="38" spans="1:15" ht="15">
      <c r="A38" s="67">
        <v>1</v>
      </c>
      <c r="B38" s="70">
        <v>3</v>
      </c>
      <c r="C38" s="71" t="s">
        <v>175</v>
      </c>
      <c r="D38" s="71" t="s">
        <v>98</v>
      </c>
      <c r="E38" s="70" t="s">
        <v>15</v>
      </c>
      <c r="F38" s="70">
        <v>6.5</v>
      </c>
      <c r="G38" s="70">
        <v>3</v>
      </c>
      <c r="H38" s="70">
        <v>2</v>
      </c>
      <c r="I38" s="70">
        <v>2</v>
      </c>
      <c r="J38" s="70">
        <v>1</v>
      </c>
      <c r="K38" s="70">
        <v>2</v>
      </c>
      <c r="L38" s="70">
        <v>3</v>
      </c>
      <c r="M38" s="21">
        <f t="shared" si="2"/>
        <v>19.5</v>
      </c>
      <c r="N38" s="53" t="s">
        <v>230</v>
      </c>
      <c r="O38" s="59" t="s">
        <v>34</v>
      </c>
    </row>
    <row r="39" spans="1:15" ht="15">
      <c r="A39" s="47">
        <v>5</v>
      </c>
      <c r="B39" s="70">
        <v>3</v>
      </c>
      <c r="C39" s="74" t="s">
        <v>198</v>
      </c>
      <c r="D39" s="74" t="s">
        <v>91</v>
      </c>
      <c r="E39" s="47" t="s">
        <v>15</v>
      </c>
      <c r="F39" s="47">
        <v>5.5</v>
      </c>
      <c r="G39" s="47">
        <v>3</v>
      </c>
      <c r="H39" s="47">
        <v>4</v>
      </c>
      <c r="I39" s="47">
        <v>1</v>
      </c>
      <c r="J39" s="47">
        <v>3</v>
      </c>
      <c r="K39" s="47">
        <v>2</v>
      </c>
      <c r="L39" s="47">
        <v>1</v>
      </c>
      <c r="M39" s="21">
        <f t="shared" si="2"/>
        <v>19.5</v>
      </c>
      <c r="N39" s="53" t="s">
        <v>230</v>
      </c>
      <c r="O39" s="59" t="s">
        <v>34</v>
      </c>
    </row>
    <row r="40" spans="1:15" ht="15">
      <c r="A40" s="21">
        <v>42</v>
      </c>
      <c r="B40" s="70">
        <v>3</v>
      </c>
      <c r="C40" s="72" t="s">
        <v>154</v>
      </c>
      <c r="D40" s="72" t="s">
        <v>41</v>
      </c>
      <c r="E40" s="21" t="s">
        <v>20</v>
      </c>
      <c r="F40" s="21">
        <v>7.5</v>
      </c>
      <c r="G40" s="21">
        <v>3</v>
      </c>
      <c r="H40" s="21">
        <v>1</v>
      </c>
      <c r="I40" s="21">
        <v>2</v>
      </c>
      <c r="J40" s="21">
        <v>1</v>
      </c>
      <c r="K40" s="21">
        <v>3</v>
      </c>
      <c r="L40" s="21">
        <v>2</v>
      </c>
      <c r="M40" s="21">
        <f t="shared" si="2"/>
        <v>19.5</v>
      </c>
      <c r="N40" s="53" t="s">
        <v>230</v>
      </c>
      <c r="O40" s="59" t="s">
        <v>34</v>
      </c>
    </row>
    <row r="41" spans="1:15" ht="15">
      <c r="A41" s="40">
        <v>7</v>
      </c>
      <c r="B41" s="70">
        <v>3</v>
      </c>
      <c r="C41" s="76" t="s">
        <v>92</v>
      </c>
      <c r="D41" s="77" t="s">
        <v>93</v>
      </c>
      <c r="E41" s="43" t="s">
        <v>15</v>
      </c>
      <c r="F41" s="43">
        <v>2.5</v>
      </c>
      <c r="G41" s="43">
        <v>2</v>
      </c>
      <c r="H41" s="43">
        <v>3</v>
      </c>
      <c r="I41" s="43">
        <v>2</v>
      </c>
      <c r="J41" s="43">
        <v>3</v>
      </c>
      <c r="K41" s="43">
        <v>1</v>
      </c>
      <c r="L41" s="43">
        <v>4</v>
      </c>
      <c r="M41" s="21">
        <f t="shared" si="2"/>
        <v>17.5</v>
      </c>
      <c r="N41" s="53" t="s">
        <v>230</v>
      </c>
      <c r="O41" s="59" t="s">
        <v>34</v>
      </c>
    </row>
    <row r="42" spans="1:15" ht="15" customHeight="1">
      <c r="A42" s="40">
        <v>7</v>
      </c>
      <c r="B42" s="70">
        <v>3</v>
      </c>
      <c r="C42" s="76" t="s">
        <v>86</v>
      </c>
      <c r="D42" s="77" t="s">
        <v>87</v>
      </c>
      <c r="E42" s="43" t="s">
        <v>15</v>
      </c>
      <c r="F42" s="43">
        <v>4.5</v>
      </c>
      <c r="G42" s="43">
        <v>3</v>
      </c>
      <c r="H42" s="43">
        <v>4</v>
      </c>
      <c r="I42" s="43">
        <v>1</v>
      </c>
      <c r="J42" s="43">
        <v>1</v>
      </c>
      <c r="K42" s="43">
        <v>0</v>
      </c>
      <c r="L42" s="43">
        <v>3</v>
      </c>
      <c r="M42" s="21">
        <f t="shared" si="2"/>
        <v>16.5</v>
      </c>
      <c r="N42" s="53" t="s">
        <v>230</v>
      </c>
      <c r="O42" s="59" t="s">
        <v>34</v>
      </c>
    </row>
    <row r="43" spans="1:15" ht="15" customHeight="1">
      <c r="A43" s="21">
        <v>33</v>
      </c>
      <c r="B43" s="70">
        <v>3</v>
      </c>
      <c r="C43" s="72" t="s">
        <v>133</v>
      </c>
      <c r="D43" s="72" t="s">
        <v>134</v>
      </c>
      <c r="E43" s="21" t="s">
        <v>20</v>
      </c>
      <c r="F43" s="21">
        <v>6.5</v>
      </c>
      <c r="G43" s="21">
        <v>1</v>
      </c>
      <c r="H43" s="21">
        <v>3</v>
      </c>
      <c r="I43" s="21">
        <v>2</v>
      </c>
      <c r="J43" s="21">
        <v>1</v>
      </c>
      <c r="K43" s="21">
        <v>1</v>
      </c>
      <c r="L43" s="21">
        <v>2</v>
      </c>
      <c r="M43" s="21">
        <f t="shared" si="2"/>
        <v>16.5</v>
      </c>
      <c r="N43" s="53" t="s">
        <v>230</v>
      </c>
      <c r="O43" s="59" t="s">
        <v>34</v>
      </c>
    </row>
    <row r="44" spans="1:15" ht="15" customHeight="1">
      <c r="A44" s="15">
        <v>42</v>
      </c>
      <c r="B44" s="70">
        <v>3</v>
      </c>
      <c r="C44" s="75" t="s">
        <v>153</v>
      </c>
      <c r="D44" s="75" t="s">
        <v>16</v>
      </c>
      <c r="E44" s="30" t="s">
        <v>15</v>
      </c>
      <c r="F44" s="15">
        <v>6</v>
      </c>
      <c r="G44" s="15">
        <v>3</v>
      </c>
      <c r="H44" s="15">
        <v>0</v>
      </c>
      <c r="I44" s="15">
        <v>2</v>
      </c>
      <c r="J44" s="15">
        <v>3</v>
      </c>
      <c r="K44" s="15">
        <v>1</v>
      </c>
      <c r="L44" s="15">
        <v>1</v>
      </c>
      <c r="M44" s="21">
        <v>16</v>
      </c>
      <c r="N44" s="53" t="s">
        <v>230</v>
      </c>
      <c r="O44" s="59" t="s">
        <v>34</v>
      </c>
    </row>
    <row r="45" spans="1:15" ht="15" customHeight="1">
      <c r="A45" s="21">
        <v>6</v>
      </c>
      <c r="B45" s="70">
        <v>3</v>
      </c>
      <c r="C45" s="75" t="s">
        <v>57</v>
      </c>
      <c r="D45" s="75" t="s">
        <v>58</v>
      </c>
      <c r="E45" s="30" t="s">
        <v>15</v>
      </c>
      <c r="F45" s="15">
        <v>4.5</v>
      </c>
      <c r="G45" s="15">
        <v>1</v>
      </c>
      <c r="H45" s="15">
        <v>4</v>
      </c>
      <c r="I45" s="15">
        <v>1</v>
      </c>
      <c r="J45" s="15">
        <v>3</v>
      </c>
      <c r="K45" s="15">
        <v>0</v>
      </c>
      <c r="L45" s="15">
        <v>1</v>
      </c>
      <c r="M45" s="21">
        <v>15</v>
      </c>
      <c r="N45" s="53" t="s">
        <v>230</v>
      </c>
      <c r="O45" s="59" t="s">
        <v>34</v>
      </c>
    </row>
    <row r="46" spans="1:15" ht="15">
      <c r="A46" s="43">
        <v>41</v>
      </c>
      <c r="B46" s="70">
        <v>3</v>
      </c>
      <c r="C46" s="77" t="s">
        <v>205</v>
      </c>
      <c r="D46" s="77" t="s">
        <v>84</v>
      </c>
      <c r="E46" s="43" t="s">
        <v>20</v>
      </c>
      <c r="F46" s="43">
        <v>7</v>
      </c>
      <c r="G46" s="43">
        <v>3</v>
      </c>
      <c r="H46" s="43">
        <v>0</v>
      </c>
      <c r="I46" s="43">
        <v>0</v>
      </c>
      <c r="J46" s="43">
        <v>1</v>
      </c>
      <c r="K46" s="43">
        <v>1</v>
      </c>
      <c r="L46" s="43">
        <v>2</v>
      </c>
      <c r="M46" s="21">
        <f aca="true" t="shared" si="3" ref="M46:M55">SUM(F46:L46)</f>
        <v>14</v>
      </c>
      <c r="N46" s="53" t="s">
        <v>230</v>
      </c>
      <c r="O46" s="59" t="s">
        <v>34</v>
      </c>
    </row>
    <row r="47" spans="1:15" ht="15" customHeight="1">
      <c r="A47" s="40">
        <v>7</v>
      </c>
      <c r="B47" s="70">
        <v>3</v>
      </c>
      <c r="C47" s="76" t="s">
        <v>88</v>
      </c>
      <c r="D47" s="77" t="s">
        <v>89</v>
      </c>
      <c r="E47" s="43" t="s">
        <v>20</v>
      </c>
      <c r="F47" s="43">
        <v>2.5</v>
      </c>
      <c r="G47" s="43">
        <v>3</v>
      </c>
      <c r="H47" s="43">
        <v>2</v>
      </c>
      <c r="I47" s="43">
        <v>0</v>
      </c>
      <c r="J47" s="43">
        <v>1</v>
      </c>
      <c r="K47" s="43">
        <v>1</v>
      </c>
      <c r="L47" s="43">
        <v>4</v>
      </c>
      <c r="M47" s="21">
        <f t="shared" si="3"/>
        <v>13.5</v>
      </c>
      <c r="N47" s="53" t="s">
        <v>230</v>
      </c>
      <c r="O47" s="59" t="s">
        <v>34</v>
      </c>
    </row>
    <row r="48" spans="1:15" ht="15">
      <c r="A48" s="21">
        <v>33</v>
      </c>
      <c r="B48" s="70">
        <v>3</v>
      </c>
      <c r="C48" s="72" t="s">
        <v>92</v>
      </c>
      <c r="D48" s="72" t="s">
        <v>98</v>
      </c>
      <c r="E48" s="21" t="s">
        <v>15</v>
      </c>
      <c r="F48" s="21">
        <v>5.5</v>
      </c>
      <c r="G48" s="21">
        <v>3</v>
      </c>
      <c r="H48" s="21">
        <v>1</v>
      </c>
      <c r="I48" s="21">
        <v>1</v>
      </c>
      <c r="J48" s="21">
        <v>0</v>
      </c>
      <c r="K48" s="21">
        <v>1</v>
      </c>
      <c r="L48" s="21">
        <v>2</v>
      </c>
      <c r="M48" s="21">
        <f t="shared" si="3"/>
        <v>13.5</v>
      </c>
      <c r="N48" s="53" t="s">
        <v>230</v>
      </c>
      <c r="O48" s="59" t="s">
        <v>34</v>
      </c>
    </row>
    <row r="49" spans="1:15" ht="15">
      <c r="A49" s="21">
        <v>6</v>
      </c>
      <c r="B49" s="70">
        <v>3</v>
      </c>
      <c r="C49" s="75" t="s">
        <v>55</v>
      </c>
      <c r="D49" s="75" t="s">
        <v>56</v>
      </c>
      <c r="E49" s="30" t="s">
        <v>15</v>
      </c>
      <c r="F49" s="15">
        <v>4.5</v>
      </c>
      <c r="G49" s="15">
        <v>2</v>
      </c>
      <c r="H49" s="15">
        <v>0</v>
      </c>
      <c r="I49" s="15">
        <v>0</v>
      </c>
      <c r="J49" s="15">
        <v>3</v>
      </c>
      <c r="K49" s="15">
        <v>0</v>
      </c>
      <c r="L49" s="15">
        <v>2</v>
      </c>
      <c r="M49" s="21">
        <f t="shared" si="3"/>
        <v>11.5</v>
      </c>
      <c r="N49" s="53" t="s">
        <v>230</v>
      </c>
      <c r="O49" s="59" t="s">
        <v>34</v>
      </c>
    </row>
    <row r="50" spans="1:15" ht="15">
      <c r="A50" s="40">
        <v>7</v>
      </c>
      <c r="B50" s="70">
        <v>3</v>
      </c>
      <c r="C50" s="76" t="s">
        <v>97</v>
      </c>
      <c r="D50" s="77" t="s">
        <v>44</v>
      </c>
      <c r="E50" s="43" t="s">
        <v>20</v>
      </c>
      <c r="F50" s="43">
        <v>4.5</v>
      </c>
      <c r="G50" s="43">
        <v>3</v>
      </c>
      <c r="H50" s="43">
        <v>1</v>
      </c>
      <c r="I50" s="43">
        <v>1</v>
      </c>
      <c r="J50" s="43">
        <v>1</v>
      </c>
      <c r="K50" s="43">
        <v>0</v>
      </c>
      <c r="L50" s="43">
        <v>1</v>
      </c>
      <c r="M50" s="21">
        <f t="shared" si="3"/>
        <v>11.5</v>
      </c>
      <c r="N50" s="53" t="s">
        <v>230</v>
      </c>
      <c r="O50" s="59" t="s">
        <v>34</v>
      </c>
    </row>
    <row r="51" spans="1:15" ht="15">
      <c r="A51" s="43">
        <v>41</v>
      </c>
      <c r="B51" s="70">
        <v>3</v>
      </c>
      <c r="C51" s="77" t="s">
        <v>150</v>
      </c>
      <c r="D51" s="77" t="s">
        <v>151</v>
      </c>
      <c r="E51" s="43" t="s">
        <v>15</v>
      </c>
      <c r="F51" s="43">
        <v>4</v>
      </c>
      <c r="G51" s="43">
        <v>2</v>
      </c>
      <c r="H51" s="43">
        <v>0</v>
      </c>
      <c r="I51" s="43">
        <v>0</v>
      </c>
      <c r="J51" s="43">
        <v>1</v>
      </c>
      <c r="K51" s="43">
        <v>0</v>
      </c>
      <c r="L51" s="43">
        <v>3</v>
      </c>
      <c r="M51" s="21">
        <f t="shared" si="3"/>
        <v>10</v>
      </c>
      <c r="N51" s="53" t="s">
        <v>230</v>
      </c>
      <c r="O51" s="59" t="s">
        <v>34</v>
      </c>
    </row>
    <row r="52" spans="1:15" ht="15">
      <c r="A52" s="40">
        <v>7</v>
      </c>
      <c r="B52" s="70">
        <v>3</v>
      </c>
      <c r="C52" s="76" t="s">
        <v>90</v>
      </c>
      <c r="D52" s="77" t="s">
        <v>91</v>
      </c>
      <c r="E52" s="43" t="s">
        <v>15</v>
      </c>
      <c r="F52" s="43">
        <v>3</v>
      </c>
      <c r="G52" s="43">
        <v>3</v>
      </c>
      <c r="H52" s="43">
        <v>0</v>
      </c>
      <c r="I52" s="43">
        <v>0</v>
      </c>
      <c r="J52" s="43">
        <v>1</v>
      </c>
      <c r="K52" s="43">
        <v>1</v>
      </c>
      <c r="L52" s="43">
        <v>2</v>
      </c>
      <c r="M52" s="21">
        <f t="shared" si="3"/>
        <v>10</v>
      </c>
      <c r="N52" s="53" t="s">
        <v>230</v>
      </c>
      <c r="O52" s="59" t="s">
        <v>34</v>
      </c>
    </row>
    <row r="53" spans="1:15" ht="15">
      <c r="A53" s="40">
        <v>7</v>
      </c>
      <c r="B53" s="70">
        <v>3</v>
      </c>
      <c r="C53" s="76" t="s">
        <v>96</v>
      </c>
      <c r="D53" s="77" t="s">
        <v>25</v>
      </c>
      <c r="E53" s="43" t="s">
        <v>20</v>
      </c>
      <c r="F53" s="43">
        <v>4.5</v>
      </c>
      <c r="G53" s="43">
        <v>0</v>
      </c>
      <c r="H53" s="43">
        <v>1</v>
      </c>
      <c r="I53" s="43">
        <v>0</v>
      </c>
      <c r="J53" s="43">
        <v>3</v>
      </c>
      <c r="K53" s="43">
        <v>1</v>
      </c>
      <c r="L53" s="43">
        <v>0</v>
      </c>
      <c r="M53" s="21">
        <f t="shared" si="3"/>
        <v>9.5</v>
      </c>
      <c r="N53" s="53" t="s">
        <v>230</v>
      </c>
      <c r="O53" s="59" t="s">
        <v>34</v>
      </c>
    </row>
    <row r="54" spans="1:15" ht="15">
      <c r="A54" s="15">
        <v>68</v>
      </c>
      <c r="B54" s="70">
        <v>3</v>
      </c>
      <c r="C54" s="72" t="s">
        <v>165</v>
      </c>
      <c r="D54" s="72" t="s">
        <v>38</v>
      </c>
      <c r="E54" s="21" t="s">
        <v>15</v>
      </c>
      <c r="F54" s="21">
        <v>4.5</v>
      </c>
      <c r="G54" s="21">
        <v>2</v>
      </c>
      <c r="H54" s="21">
        <v>0</v>
      </c>
      <c r="I54" s="21">
        <v>0</v>
      </c>
      <c r="J54" s="21">
        <v>1</v>
      </c>
      <c r="K54" s="21">
        <v>0</v>
      </c>
      <c r="L54" s="21">
        <v>2</v>
      </c>
      <c r="M54" s="21">
        <f t="shared" si="3"/>
        <v>9.5</v>
      </c>
      <c r="N54" s="53" t="s">
        <v>230</v>
      </c>
      <c r="O54" s="59" t="s">
        <v>34</v>
      </c>
    </row>
    <row r="55" spans="1:15" ht="15">
      <c r="A55" s="43">
        <v>41</v>
      </c>
      <c r="B55" s="70">
        <v>3</v>
      </c>
      <c r="C55" s="77" t="s">
        <v>81</v>
      </c>
      <c r="D55" s="77" t="s">
        <v>119</v>
      </c>
      <c r="E55" s="43" t="s">
        <v>15</v>
      </c>
      <c r="F55" s="43">
        <v>3.5</v>
      </c>
      <c r="G55" s="43">
        <v>1</v>
      </c>
      <c r="H55" s="43">
        <v>0</v>
      </c>
      <c r="I55" s="43">
        <v>0.5</v>
      </c>
      <c r="J55" s="43">
        <v>0</v>
      </c>
      <c r="K55" s="43">
        <v>1</v>
      </c>
      <c r="L55" s="43">
        <v>2</v>
      </c>
      <c r="M55" s="21">
        <f t="shared" si="3"/>
        <v>8</v>
      </c>
      <c r="N55" s="53" t="s">
        <v>230</v>
      </c>
      <c r="O55" s="59" t="s">
        <v>34</v>
      </c>
    </row>
    <row r="56" spans="3:4" ht="12.75">
      <c r="C56" s="38"/>
      <c r="D56" s="39"/>
    </row>
    <row r="57" spans="3:4" ht="15" customHeight="1">
      <c r="C57" s="38"/>
      <c r="D57" s="39"/>
    </row>
    <row r="58" spans="3:4" ht="15" customHeight="1">
      <c r="C58" s="38"/>
      <c r="D58" s="39"/>
    </row>
    <row r="59" spans="3:4" ht="15" customHeight="1">
      <c r="C59" s="38"/>
      <c r="D59" s="39"/>
    </row>
    <row r="60" spans="3:4" ht="15" customHeight="1">
      <c r="C60" s="38"/>
      <c r="D60" s="39"/>
    </row>
    <row r="61" spans="3:4" ht="15" customHeight="1">
      <c r="C61" s="38"/>
      <c r="D61" s="39"/>
    </row>
    <row r="62" spans="3:4" ht="15" customHeight="1">
      <c r="C62" s="38"/>
      <c r="D62" s="39"/>
    </row>
    <row r="63" spans="3:4" ht="15" customHeight="1">
      <c r="C63" s="38"/>
      <c r="D63" s="39"/>
    </row>
    <row r="64" spans="3:4" ht="15" customHeight="1">
      <c r="C64" s="38"/>
      <c r="D64" s="39"/>
    </row>
    <row r="65" spans="3:4" ht="18.75" customHeight="1">
      <c r="C65" s="38"/>
      <c r="D65" s="39"/>
    </row>
    <row r="66" spans="3:4" ht="12.75">
      <c r="C66" s="38"/>
      <c r="D66" s="39"/>
    </row>
    <row r="67" spans="3:4" ht="12.75">
      <c r="C67" s="38"/>
      <c r="D67" s="39"/>
    </row>
    <row r="68" spans="3:4" ht="12.75">
      <c r="C68" s="38"/>
      <c r="D68" s="39"/>
    </row>
    <row r="69" spans="3:4" ht="12.75">
      <c r="C69" s="38"/>
      <c r="D69" s="39"/>
    </row>
    <row r="70" spans="3:4" ht="12.75">
      <c r="C70" s="38"/>
      <c r="D70" s="39"/>
    </row>
    <row r="71" spans="3:4" ht="12.75">
      <c r="C71" s="38"/>
      <c r="D71" s="39"/>
    </row>
    <row r="72" spans="3:4" ht="12.75">
      <c r="C72" s="38"/>
      <c r="D72" s="39"/>
    </row>
    <row r="73" spans="3:4" ht="12.75">
      <c r="C73" s="38"/>
      <c r="D73" s="39"/>
    </row>
    <row r="74" spans="3:4" ht="12.75">
      <c r="C74" s="38"/>
      <c r="D74" s="39"/>
    </row>
    <row r="75" spans="3:4" ht="12.75">
      <c r="C75" s="38"/>
      <c r="D75" s="39"/>
    </row>
    <row r="76" spans="3:4" ht="12.75">
      <c r="C76" s="38"/>
      <c r="D76" s="39"/>
    </row>
    <row r="77" spans="3:4" ht="12.75">
      <c r="C77" s="38"/>
      <c r="D77" s="39"/>
    </row>
    <row r="78" spans="3:4" ht="12.75">
      <c r="C78" s="38"/>
      <c r="D78" s="39"/>
    </row>
    <row r="79" spans="3:4" ht="12.75">
      <c r="C79" s="38"/>
      <c r="D79" s="39"/>
    </row>
    <row r="80" spans="3:4" ht="12.75">
      <c r="C80" s="38"/>
      <c r="D80" s="39"/>
    </row>
    <row r="81" spans="3:4" ht="12.75">
      <c r="C81" s="38"/>
      <c r="D81" s="39"/>
    </row>
    <row r="82" spans="3:4" ht="12.75">
      <c r="C82" s="38"/>
      <c r="D82" s="39"/>
    </row>
    <row r="83" spans="3:4" ht="12.75">
      <c r="C83" s="38"/>
      <c r="D83" s="39"/>
    </row>
    <row r="84" spans="3:4" ht="12.75">
      <c r="C84" s="38"/>
      <c r="D84" s="39"/>
    </row>
    <row r="85" spans="3:4" ht="12.75">
      <c r="C85" s="38"/>
      <c r="D85" s="39"/>
    </row>
    <row r="86" spans="3:4" ht="12.75">
      <c r="C86" s="38"/>
      <c r="D86" s="39"/>
    </row>
    <row r="87" spans="3:4" ht="12.75">
      <c r="C87" s="38"/>
      <c r="D87" s="39"/>
    </row>
    <row r="88" spans="3:4" ht="12.75">
      <c r="C88" s="38"/>
      <c r="D88" s="39"/>
    </row>
    <row r="89" spans="3:4" ht="12.75">
      <c r="C89" s="38"/>
      <c r="D89" s="39"/>
    </row>
    <row r="90" spans="3:4" ht="12.75">
      <c r="C90" s="38"/>
      <c r="D90" s="39"/>
    </row>
    <row r="91" spans="3:4" ht="12.75">
      <c r="C91" s="38"/>
      <c r="D91" s="39"/>
    </row>
    <row r="92" spans="3:4" ht="12.75">
      <c r="C92" s="38"/>
      <c r="D92" s="39"/>
    </row>
    <row r="93" spans="3:4" ht="12.75">
      <c r="C93" s="38"/>
      <c r="D93" s="39"/>
    </row>
    <row r="94" spans="3:4" ht="12.75">
      <c r="C94" s="38"/>
      <c r="D94" s="39"/>
    </row>
  </sheetData>
  <sheetProtection/>
  <autoFilter ref="A9:O55">
    <sortState ref="A10:O94">
      <sortCondition descending="1" sortBy="value" ref="M10:M94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3">
      <selection activeCell="M9" sqref="M9:M14"/>
    </sheetView>
  </sheetViews>
  <sheetFormatPr defaultColWidth="9.00390625" defaultRowHeight="12.75"/>
  <cols>
    <col min="1" max="1" width="12.00390625" style="0" customWidth="1"/>
    <col min="2" max="2" width="17.25390625" style="0" customWidth="1"/>
    <col min="3" max="3" width="27.875" style="28" customWidth="1"/>
    <col min="4" max="4" width="21.625" style="28" customWidth="1"/>
    <col min="13" max="13" width="16.625" style="0" customWidth="1"/>
  </cols>
  <sheetData>
    <row r="1" spans="2:4" s="92" customFormat="1" ht="18">
      <c r="B1" s="92" t="s">
        <v>226</v>
      </c>
      <c r="C1" s="93"/>
      <c r="D1" s="93"/>
    </row>
    <row r="2" ht="12.75"/>
    <row r="3" ht="12.75"/>
    <row r="4" spans="1:4" ht="63">
      <c r="A4" s="5" t="s">
        <v>0</v>
      </c>
      <c r="B4" s="6" t="s">
        <v>202</v>
      </c>
      <c r="C4" s="23" t="s">
        <v>210</v>
      </c>
      <c r="D4" s="24"/>
    </row>
    <row r="5" spans="1:2" ht="15">
      <c r="A5" s="1" t="s">
        <v>1</v>
      </c>
      <c r="B5" s="2" t="s">
        <v>203</v>
      </c>
    </row>
    <row r="6" spans="1:2" ht="15">
      <c r="A6" s="1" t="s">
        <v>2</v>
      </c>
      <c r="B6" s="7" t="s">
        <v>11</v>
      </c>
    </row>
    <row r="8" spans="1:14" ht="46.5">
      <c r="A8" s="3" t="s">
        <v>3</v>
      </c>
      <c r="B8" s="3" t="s">
        <v>4</v>
      </c>
      <c r="C8" s="26" t="s">
        <v>5</v>
      </c>
      <c r="D8" s="26" t="s">
        <v>6</v>
      </c>
      <c r="E8" s="3" t="s">
        <v>7</v>
      </c>
      <c r="F8" s="3" t="s">
        <v>221</v>
      </c>
      <c r="G8" s="3" t="s">
        <v>222</v>
      </c>
      <c r="H8" s="3" t="s">
        <v>223</v>
      </c>
      <c r="I8" s="3" t="s">
        <v>224</v>
      </c>
      <c r="J8" s="3" t="s">
        <v>215</v>
      </c>
      <c r="K8" s="3" t="s">
        <v>225</v>
      </c>
      <c r="L8" s="3" t="s">
        <v>8</v>
      </c>
      <c r="M8" s="4" t="s">
        <v>195</v>
      </c>
      <c r="N8" s="4" t="s">
        <v>9</v>
      </c>
    </row>
    <row r="9" spans="1:14" ht="15" customHeight="1">
      <c r="A9" s="21">
        <v>67</v>
      </c>
      <c r="B9" s="41">
        <v>4</v>
      </c>
      <c r="C9" s="29" t="s">
        <v>29</v>
      </c>
      <c r="D9" s="29" t="s">
        <v>23</v>
      </c>
      <c r="E9" s="21" t="s">
        <v>15</v>
      </c>
      <c r="F9" s="21">
        <v>4</v>
      </c>
      <c r="G9" s="21">
        <v>12</v>
      </c>
      <c r="H9" s="21">
        <v>8</v>
      </c>
      <c r="I9" s="21">
        <v>9</v>
      </c>
      <c r="J9" s="21">
        <v>2</v>
      </c>
      <c r="K9" s="21">
        <v>10</v>
      </c>
      <c r="L9" s="59">
        <f aca="true" t="shared" si="0" ref="L9:L14">SUM(F9:K9)</f>
        <v>45</v>
      </c>
      <c r="M9" s="21" t="s">
        <v>231</v>
      </c>
      <c r="N9" s="21" t="s">
        <v>34</v>
      </c>
    </row>
    <row r="10" spans="1:14" ht="15">
      <c r="A10" s="15">
        <v>4</v>
      </c>
      <c r="B10" s="41">
        <v>4</v>
      </c>
      <c r="C10" s="29" t="s">
        <v>47</v>
      </c>
      <c r="D10" s="29" t="s">
        <v>48</v>
      </c>
      <c r="E10" s="21" t="s">
        <v>15</v>
      </c>
      <c r="F10" s="21">
        <v>4</v>
      </c>
      <c r="G10" s="21">
        <v>11</v>
      </c>
      <c r="H10" s="21">
        <v>8</v>
      </c>
      <c r="I10" s="21">
        <v>6</v>
      </c>
      <c r="J10" s="21">
        <v>1</v>
      </c>
      <c r="K10" s="21">
        <v>10</v>
      </c>
      <c r="L10" s="59">
        <f t="shared" si="0"/>
        <v>40</v>
      </c>
      <c r="M10" s="21" t="s">
        <v>232</v>
      </c>
      <c r="N10" s="17" t="s">
        <v>34</v>
      </c>
    </row>
    <row r="11" spans="1:14" ht="15" customHeight="1">
      <c r="A11" s="21">
        <v>21</v>
      </c>
      <c r="B11" s="41">
        <v>4</v>
      </c>
      <c r="C11" s="29" t="s">
        <v>28</v>
      </c>
      <c r="D11" s="29" t="s">
        <v>24</v>
      </c>
      <c r="E11" s="21" t="s">
        <v>20</v>
      </c>
      <c r="F11" s="21">
        <v>4</v>
      </c>
      <c r="G11" s="21">
        <v>11</v>
      </c>
      <c r="H11" s="21">
        <v>8</v>
      </c>
      <c r="I11" s="21">
        <v>9</v>
      </c>
      <c r="J11" s="21">
        <v>3</v>
      </c>
      <c r="K11" s="21">
        <v>5</v>
      </c>
      <c r="L11" s="59">
        <f t="shared" si="0"/>
        <v>40</v>
      </c>
      <c r="M11" s="21" t="s">
        <v>232</v>
      </c>
      <c r="N11" s="21" t="s">
        <v>162</v>
      </c>
    </row>
    <row r="12" spans="1:14" ht="15">
      <c r="A12" s="21">
        <v>36</v>
      </c>
      <c r="B12" s="41">
        <v>4</v>
      </c>
      <c r="C12" s="29" t="s">
        <v>167</v>
      </c>
      <c r="D12" s="29" t="s">
        <v>117</v>
      </c>
      <c r="E12" s="21" t="s">
        <v>20</v>
      </c>
      <c r="F12" s="21">
        <v>4</v>
      </c>
      <c r="G12" s="21">
        <v>12</v>
      </c>
      <c r="H12" s="21">
        <v>8</v>
      </c>
      <c r="I12" s="21">
        <v>6</v>
      </c>
      <c r="J12" s="21">
        <v>3</v>
      </c>
      <c r="K12" s="21">
        <v>6</v>
      </c>
      <c r="L12" s="59">
        <f t="shared" si="0"/>
        <v>39</v>
      </c>
      <c r="M12" s="21" t="s">
        <v>232</v>
      </c>
      <c r="N12" s="21" t="s">
        <v>34</v>
      </c>
    </row>
    <row r="13" spans="1:14" ht="15" customHeight="1">
      <c r="A13" s="21">
        <v>62</v>
      </c>
      <c r="B13" s="41">
        <v>4</v>
      </c>
      <c r="C13" s="29" t="s">
        <v>166</v>
      </c>
      <c r="D13" s="29" t="s">
        <v>13</v>
      </c>
      <c r="E13" s="21" t="s">
        <v>15</v>
      </c>
      <c r="F13" s="21">
        <v>3</v>
      </c>
      <c r="G13" s="21">
        <v>10</v>
      </c>
      <c r="H13" s="21">
        <v>8</v>
      </c>
      <c r="I13" s="21">
        <v>7</v>
      </c>
      <c r="J13" s="21">
        <v>2</v>
      </c>
      <c r="K13" s="21">
        <v>8</v>
      </c>
      <c r="L13" s="59">
        <f t="shared" si="0"/>
        <v>38</v>
      </c>
      <c r="M13" s="21" t="s">
        <v>232</v>
      </c>
      <c r="N13" s="21" t="s">
        <v>34</v>
      </c>
    </row>
    <row r="14" spans="1:14" ht="15">
      <c r="A14" s="21">
        <v>33</v>
      </c>
      <c r="B14" s="41">
        <v>4</v>
      </c>
      <c r="C14" s="29" t="s">
        <v>26</v>
      </c>
      <c r="D14" s="29" t="s">
        <v>19</v>
      </c>
      <c r="E14" s="21" t="s">
        <v>20</v>
      </c>
      <c r="F14" s="21">
        <v>4</v>
      </c>
      <c r="G14" s="21">
        <v>12</v>
      </c>
      <c r="H14" s="21">
        <v>8</v>
      </c>
      <c r="I14" s="21">
        <v>9</v>
      </c>
      <c r="J14" s="21">
        <v>1</v>
      </c>
      <c r="K14" s="21">
        <v>4</v>
      </c>
      <c r="L14" s="59">
        <f t="shared" si="0"/>
        <v>38</v>
      </c>
      <c r="M14" s="21" t="s">
        <v>232</v>
      </c>
      <c r="N14" s="21" t="s">
        <v>162</v>
      </c>
    </row>
    <row r="15" spans="1:14" ht="15">
      <c r="A15" s="61">
        <v>35</v>
      </c>
      <c r="B15" s="41">
        <v>4</v>
      </c>
      <c r="C15" s="29" t="s">
        <v>31</v>
      </c>
      <c r="D15" s="29" t="s">
        <v>21</v>
      </c>
      <c r="E15" s="62" t="s">
        <v>15</v>
      </c>
      <c r="F15" s="61">
        <v>3</v>
      </c>
      <c r="G15" s="61">
        <v>9</v>
      </c>
      <c r="H15" s="61">
        <v>8</v>
      </c>
      <c r="I15" s="61">
        <v>9</v>
      </c>
      <c r="J15" s="61">
        <v>2</v>
      </c>
      <c r="K15" s="61">
        <v>6</v>
      </c>
      <c r="L15" s="59">
        <v>37</v>
      </c>
      <c r="M15" s="21" t="s">
        <v>230</v>
      </c>
      <c r="N15" s="17" t="s">
        <v>162</v>
      </c>
    </row>
    <row r="16" spans="1:14" ht="15" customHeight="1">
      <c r="A16" s="15">
        <v>21</v>
      </c>
      <c r="B16" s="41">
        <v>4</v>
      </c>
      <c r="C16" s="49" t="s">
        <v>176</v>
      </c>
      <c r="D16" s="49" t="s">
        <v>177</v>
      </c>
      <c r="E16" s="30" t="s">
        <v>15</v>
      </c>
      <c r="F16" s="15">
        <v>4</v>
      </c>
      <c r="G16" s="15">
        <v>10</v>
      </c>
      <c r="H16" s="15">
        <v>8</v>
      </c>
      <c r="I16" s="15">
        <v>7</v>
      </c>
      <c r="J16" s="15">
        <v>2</v>
      </c>
      <c r="K16" s="15">
        <v>6</v>
      </c>
      <c r="L16" s="59">
        <v>37</v>
      </c>
      <c r="M16" s="21" t="s">
        <v>230</v>
      </c>
      <c r="N16" s="17" t="s">
        <v>34</v>
      </c>
    </row>
    <row r="17" spans="1:14" ht="15">
      <c r="A17" s="41" t="s">
        <v>187</v>
      </c>
      <c r="B17" s="41">
        <v>4</v>
      </c>
      <c r="C17" s="64" t="s">
        <v>142</v>
      </c>
      <c r="D17" s="65" t="s">
        <v>13</v>
      </c>
      <c r="E17" s="66" t="s">
        <v>15</v>
      </c>
      <c r="F17" s="41">
        <v>4</v>
      </c>
      <c r="G17" s="41">
        <v>11</v>
      </c>
      <c r="H17" s="41">
        <v>8</v>
      </c>
      <c r="I17" s="41">
        <v>6</v>
      </c>
      <c r="J17" s="41">
        <v>2</v>
      </c>
      <c r="K17" s="41">
        <v>6</v>
      </c>
      <c r="L17" s="59">
        <v>37</v>
      </c>
      <c r="M17" s="21" t="s">
        <v>230</v>
      </c>
      <c r="N17" s="60" t="s">
        <v>162</v>
      </c>
    </row>
    <row r="18" spans="1:14" ht="15" customHeight="1">
      <c r="A18" s="45">
        <v>5</v>
      </c>
      <c r="B18" s="41">
        <v>4</v>
      </c>
      <c r="C18" s="46" t="s">
        <v>206</v>
      </c>
      <c r="D18" s="46" t="s">
        <v>37</v>
      </c>
      <c r="E18" s="47" t="s">
        <v>199</v>
      </c>
      <c r="F18" s="47">
        <v>4</v>
      </c>
      <c r="G18" s="47">
        <v>11</v>
      </c>
      <c r="H18" s="47">
        <v>8</v>
      </c>
      <c r="I18" s="47">
        <v>8</v>
      </c>
      <c r="J18" s="47">
        <v>1</v>
      </c>
      <c r="K18" s="47">
        <v>4</v>
      </c>
      <c r="L18" s="59">
        <f>SUM(F18:K18)</f>
        <v>36</v>
      </c>
      <c r="M18" s="21" t="s">
        <v>230</v>
      </c>
      <c r="N18" s="48" t="s">
        <v>34</v>
      </c>
    </row>
    <row r="19" spans="1:14" ht="15">
      <c r="A19" s="15">
        <v>6</v>
      </c>
      <c r="B19" s="41">
        <v>4</v>
      </c>
      <c r="C19" s="49" t="s">
        <v>51</v>
      </c>
      <c r="D19" s="49" t="s">
        <v>52</v>
      </c>
      <c r="E19" s="30" t="s">
        <v>15</v>
      </c>
      <c r="F19" s="15">
        <v>3</v>
      </c>
      <c r="G19" s="15">
        <v>11</v>
      </c>
      <c r="H19" s="15">
        <v>5</v>
      </c>
      <c r="I19" s="15">
        <v>5</v>
      </c>
      <c r="J19" s="15">
        <v>1</v>
      </c>
      <c r="K19" s="15">
        <v>10</v>
      </c>
      <c r="L19" s="59">
        <v>35</v>
      </c>
      <c r="M19" s="21" t="s">
        <v>230</v>
      </c>
      <c r="N19" s="17" t="s">
        <v>34</v>
      </c>
    </row>
    <row r="20" spans="1:14" ht="15">
      <c r="A20" s="40">
        <v>7</v>
      </c>
      <c r="B20" s="41">
        <v>4</v>
      </c>
      <c r="C20" s="50" t="s">
        <v>103</v>
      </c>
      <c r="D20" s="50" t="s">
        <v>104</v>
      </c>
      <c r="E20" s="40" t="s">
        <v>20</v>
      </c>
      <c r="F20" s="40">
        <v>4</v>
      </c>
      <c r="G20" s="40">
        <v>11</v>
      </c>
      <c r="H20" s="40">
        <v>8</v>
      </c>
      <c r="I20" s="40">
        <v>8</v>
      </c>
      <c r="J20" s="40">
        <v>2</v>
      </c>
      <c r="K20" s="40">
        <v>2</v>
      </c>
      <c r="L20" s="59">
        <f>SUM(F20:K20)</f>
        <v>35</v>
      </c>
      <c r="M20" s="21" t="s">
        <v>230</v>
      </c>
      <c r="N20" s="43" t="s">
        <v>34</v>
      </c>
    </row>
    <row r="21" spans="1:14" ht="15">
      <c r="A21" s="21">
        <v>33</v>
      </c>
      <c r="B21" s="41">
        <v>4</v>
      </c>
      <c r="C21" s="29" t="s">
        <v>143</v>
      </c>
      <c r="D21" s="29" t="s">
        <v>144</v>
      </c>
      <c r="E21" s="21" t="s">
        <v>15</v>
      </c>
      <c r="F21" s="21">
        <v>4</v>
      </c>
      <c r="G21" s="21">
        <v>5</v>
      </c>
      <c r="H21" s="21">
        <v>9</v>
      </c>
      <c r="I21" s="21">
        <v>6</v>
      </c>
      <c r="J21" s="21">
        <v>2</v>
      </c>
      <c r="K21" s="21">
        <v>8</v>
      </c>
      <c r="L21" s="59">
        <f>SUM(F21:K21)</f>
        <v>34</v>
      </c>
      <c r="M21" s="21" t="s">
        <v>230</v>
      </c>
      <c r="N21" s="17" t="s">
        <v>34</v>
      </c>
    </row>
    <row r="22" spans="1:14" ht="15">
      <c r="A22" s="21">
        <v>33</v>
      </c>
      <c r="B22" s="41">
        <v>4</v>
      </c>
      <c r="C22" s="29" t="s">
        <v>145</v>
      </c>
      <c r="D22" s="29" t="s">
        <v>69</v>
      </c>
      <c r="E22" s="21" t="s">
        <v>20</v>
      </c>
      <c r="F22" s="21">
        <v>4</v>
      </c>
      <c r="G22" s="21">
        <v>12</v>
      </c>
      <c r="H22" s="21">
        <v>8</v>
      </c>
      <c r="I22" s="21">
        <v>6</v>
      </c>
      <c r="J22" s="21">
        <v>1</v>
      </c>
      <c r="K22" s="21">
        <v>2</v>
      </c>
      <c r="L22" s="59">
        <f>SUM(F22:K22)</f>
        <v>33</v>
      </c>
      <c r="M22" s="21" t="s">
        <v>230</v>
      </c>
      <c r="N22" s="17" t="s">
        <v>34</v>
      </c>
    </row>
    <row r="23" spans="1:14" ht="15">
      <c r="A23" s="40">
        <v>26</v>
      </c>
      <c r="B23" s="41">
        <v>4</v>
      </c>
      <c r="C23" s="50" t="s">
        <v>121</v>
      </c>
      <c r="D23" s="50" t="s">
        <v>56</v>
      </c>
      <c r="E23" s="40" t="s">
        <v>15</v>
      </c>
      <c r="F23" s="40">
        <v>4</v>
      </c>
      <c r="G23" s="40">
        <v>9</v>
      </c>
      <c r="H23" s="40">
        <v>9</v>
      </c>
      <c r="I23" s="40">
        <v>5</v>
      </c>
      <c r="J23" s="40">
        <v>2</v>
      </c>
      <c r="K23" s="40">
        <v>4</v>
      </c>
      <c r="L23" s="59">
        <f>SUM(F23:K23)</f>
        <v>33</v>
      </c>
      <c r="M23" s="21" t="s">
        <v>230</v>
      </c>
      <c r="N23" s="40" t="s">
        <v>34</v>
      </c>
    </row>
    <row r="24" spans="1:14" ht="15">
      <c r="A24" s="21">
        <v>33</v>
      </c>
      <c r="B24" s="41">
        <v>4</v>
      </c>
      <c r="C24" s="58" t="s">
        <v>102</v>
      </c>
      <c r="D24" s="29" t="s">
        <v>25</v>
      </c>
      <c r="E24" s="21" t="s">
        <v>20</v>
      </c>
      <c r="F24" s="21">
        <v>4</v>
      </c>
      <c r="G24" s="21">
        <v>9</v>
      </c>
      <c r="H24" s="21">
        <v>3</v>
      </c>
      <c r="I24" s="21">
        <v>8</v>
      </c>
      <c r="J24" s="21">
        <v>2</v>
      </c>
      <c r="K24" s="21">
        <v>6</v>
      </c>
      <c r="L24" s="59">
        <f>SUM(F24:K24)</f>
        <v>32</v>
      </c>
      <c r="M24" s="21" t="s">
        <v>230</v>
      </c>
      <c r="N24" s="17" t="s">
        <v>34</v>
      </c>
    </row>
    <row r="25" spans="1:14" ht="15" customHeight="1">
      <c r="A25" s="51">
        <v>21</v>
      </c>
      <c r="B25" s="41">
        <v>4</v>
      </c>
      <c r="C25" s="52" t="s">
        <v>178</v>
      </c>
      <c r="D25" s="52" t="s">
        <v>39</v>
      </c>
      <c r="E25" s="14" t="s">
        <v>20</v>
      </c>
      <c r="F25" s="51">
        <v>4</v>
      </c>
      <c r="G25" s="51">
        <v>9</v>
      </c>
      <c r="H25" s="51">
        <v>9</v>
      </c>
      <c r="I25" s="51">
        <v>3</v>
      </c>
      <c r="J25" s="51">
        <v>2</v>
      </c>
      <c r="K25" s="51">
        <v>4</v>
      </c>
      <c r="L25" s="59">
        <v>31</v>
      </c>
      <c r="M25" s="21" t="s">
        <v>230</v>
      </c>
      <c r="N25" s="17" t="s">
        <v>34</v>
      </c>
    </row>
    <row r="26" spans="1:14" ht="15">
      <c r="A26" s="21">
        <v>8</v>
      </c>
      <c r="B26" s="41">
        <v>4</v>
      </c>
      <c r="C26" s="29" t="s">
        <v>27</v>
      </c>
      <c r="D26" s="29" t="s">
        <v>25</v>
      </c>
      <c r="E26" s="21" t="s">
        <v>20</v>
      </c>
      <c r="F26" s="21">
        <v>4</v>
      </c>
      <c r="G26" s="21">
        <v>9</v>
      </c>
      <c r="H26" s="21">
        <v>8</v>
      </c>
      <c r="I26" s="21">
        <v>3</v>
      </c>
      <c r="J26" s="21">
        <v>1</v>
      </c>
      <c r="K26" s="21">
        <v>6</v>
      </c>
      <c r="L26" s="59">
        <f>SUM(F26:K26)</f>
        <v>31</v>
      </c>
      <c r="M26" s="21" t="s">
        <v>230</v>
      </c>
      <c r="N26" s="21" t="s">
        <v>34</v>
      </c>
    </row>
    <row r="27" spans="1:14" ht="15">
      <c r="A27" s="21">
        <v>8</v>
      </c>
      <c r="B27" s="41">
        <v>4</v>
      </c>
      <c r="C27" s="29" t="s">
        <v>115</v>
      </c>
      <c r="D27" s="29" t="s">
        <v>58</v>
      </c>
      <c r="E27" s="21" t="s">
        <v>15</v>
      </c>
      <c r="F27" s="21">
        <v>4</v>
      </c>
      <c r="G27" s="21">
        <v>5</v>
      </c>
      <c r="H27" s="21">
        <v>8</v>
      </c>
      <c r="I27" s="21">
        <v>6</v>
      </c>
      <c r="J27" s="21">
        <v>2</v>
      </c>
      <c r="K27" s="21">
        <v>5</v>
      </c>
      <c r="L27" s="59">
        <f>SUM(F27:K27)</f>
        <v>30</v>
      </c>
      <c r="M27" s="21" t="s">
        <v>230</v>
      </c>
      <c r="N27" s="21" t="s">
        <v>34</v>
      </c>
    </row>
    <row r="28" spans="1:14" ht="15" customHeight="1">
      <c r="A28" s="41">
        <v>35</v>
      </c>
      <c r="B28" s="41">
        <v>4</v>
      </c>
      <c r="C28" s="55" t="s">
        <v>186</v>
      </c>
      <c r="D28" s="55" t="s">
        <v>46</v>
      </c>
      <c r="E28" s="59" t="s">
        <v>20</v>
      </c>
      <c r="F28" s="59">
        <v>3</v>
      </c>
      <c r="G28" s="59">
        <v>9</v>
      </c>
      <c r="H28" s="59">
        <v>1</v>
      </c>
      <c r="I28" s="59">
        <v>6</v>
      </c>
      <c r="J28" s="59">
        <v>2</v>
      </c>
      <c r="K28" s="59">
        <v>8</v>
      </c>
      <c r="L28" s="59">
        <f>SUM(F28:K28)</f>
        <v>29</v>
      </c>
      <c r="M28" s="21" t="s">
        <v>230</v>
      </c>
      <c r="N28" s="60" t="s">
        <v>34</v>
      </c>
    </row>
    <row r="29" spans="1:14" ht="15" customHeight="1">
      <c r="A29" s="44">
        <v>4</v>
      </c>
      <c r="B29" s="41">
        <v>4</v>
      </c>
      <c r="C29" s="29" t="s">
        <v>49</v>
      </c>
      <c r="D29" s="29" t="s">
        <v>50</v>
      </c>
      <c r="E29" s="21" t="s">
        <v>20</v>
      </c>
      <c r="F29" s="21">
        <v>4</v>
      </c>
      <c r="G29" s="21">
        <v>9</v>
      </c>
      <c r="H29" s="21">
        <v>5</v>
      </c>
      <c r="I29" s="21">
        <v>2</v>
      </c>
      <c r="J29" s="21">
        <v>3</v>
      </c>
      <c r="K29" s="21">
        <v>6</v>
      </c>
      <c r="L29" s="59">
        <f>SUM(F29:K29)</f>
        <v>29</v>
      </c>
      <c r="M29" s="21" t="s">
        <v>230</v>
      </c>
      <c r="N29" s="17" t="s">
        <v>34</v>
      </c>
    </row>
    <row r="30" spans="1:14" ht="15" customHeight="1">
      <c r="A30" s="21">
        <v>4</v>
      </c>
      <c r="B30" s="41">
        <v>4</v>
      </c>
      <c r="C30" s="29" t="s">
        <v>30</v>
      </c>
      <c r="D30" s="29" t="s">
        <v>22</v>
      </c>
      <c r="E30" s="21" t="s">
        <v>15</v>
      </c>
      <c r="F30" s="21">
        <v>3</v>
      </c>
      <c r="G30" s="21">
        <v>8</v>
      </c>
      <c r="H30" s="21">
        <v>6</v>
      </c>
      <c r="I30" s="21">
        <v>4</v>
      </c>
      <c r="J30" s="21">
        <v>2</v>
      </c>
      <c r="K30" s="21">
        <v>5</v>
      </c>
      <c r="L30" s="59">
        <f>SUM(F30:K30)</f>
        <v>28</v>
      </c>
      <c r="M30" s="21" t="s">
        <v>230</v>
      </c>
      <c r="N30" s="21" t="s">
        <v>162</v>
      </c>
    </row>
    <row r="31" spans="1:14" ht="15" customHeight="1">
      <c r="A31" s="15">
        <v>68</v>
      </c>
      <c r="B31" s="41">
        <v>4</v>
      </c>
      <c r="C31" s="29" t="s">
        <v>163</v>
      </c>
      <c r="D31" s="29" t="s">
        <v>40</v>
      </c>
      <c r="E31" s="30" t="s">
        <v>15</v>
      </c>
      <c r="F31" s="15">
        <v>4</v>
      </c>
      <c r="G31" s="15">
        <v>7</v>
      </c>
      <c r="H31" s="15">
        <v>7</v>
      </c>
      <c r="I31" s="15">
        <v>6</v>
      </c>
      <c r="J31" s="15">
        <v>1</v>
      </c>
      <c r="K31" s="15">
        <v>3</v>
      </c>
      <c r="L31" s="59">
        <v>28</v>
      </c>
      <c r="M31" s="21" t="s">
        <v>230</v>
      </c>
      <c r="N31" s="21" t="s">
        <v>34</v>
      </c>
    </row>
    <row r="32" spans="1:14" ht="15">
      <c r="A32" s="21">
        <v>33</v>
      </c>
      <c r="B32" s="41">
        <v>4</v>
      </c>
      <c r="C32" s="58" t="s">
        <v>147</v>
      </c>
      <c r="D32" s="29" t="s">
        <v>148</v>
      </c>
      <c r="E32" s="21" t="s">
        <v>15</v>
      </c>
      <c r="F32" s="21">
        <v>4</v>
      </c>
      <c r="G32" s="21">
        <v>9</v>
      </c>
      <c r="H32" s="21">
        <v>6</v>
      </c>
      <c r="I32" s="21">
        <v>5</v>
      </c>
      <c r="J32" s="21">
        <v>0</v>
      </c>
      <c r="K32" s="21">
        <v>4</v>
      </c>
      <c r="L32" s="59">
        <f>SUM(F32:K32)</f>
        <v>28</v>
      </c>
      <c r="M32" s="21" t="s">
        <v>230</v>
      </c>
      <c r="N32" s="17" t="s">
        <v>34</v>
      </c>
    </row>
    <row r="33" spans="1:14" ht="15" customHeight="1">
      <c r="A33" s="21">
        <v>4</v>
      </c>
      <c r="B33" s="41">
        <v>4</v>
      </c>
      <c r="C33" s="29" t="s">
        <v>45</v>
      </c>
      <c r="D33" s="29" t="s">
        <v>22</v>
      </c>
      <c r="E33" s="21" t="s">
        <v>15</v>
      </c>
      <c r="F33" s="21">
        <v>4</v>
      </c>
      <c r="G33" s="21">
        <v>9</v>
      </c>
      <c r="H33" s="21">
        <v>4</v>
      </c>
      <c r="I33" s="21">
        <v>3</v>
      </c>
      <c r="J33" s="21">
        <v>2</v>
      </c>
      <c r="K33" s="21">
        <v>5</v>
      </c>
      <c r="L33" s="59">
        <f>SUM(F33:K33)</f>
        <v>27</v>
      </c>
      <c r="M33" s="21" t="s">
        <v>230</v>
      </c>
      <c r="N33" s="17" t="s">
        <v>34</v>
      </c>
    </row>
    <row r="34" spans="1:14" ht="15" customHeight="1">
      <c r="A34" s="43">
        <v>24</v>
      </c>
      <c r="B34" s="41">
        <v>4</v>
      </c>
      <c r="C34" s="42" t="s">
        <v>116</v>
      </c>
      <c r="D34" s="42" t="s">
        <v>61</v>
      </c>
      <c r="E34" s="43" t="s">
        <v>20</v>
      </c>
      <c r="F34" s="43">
        <v>2</v>
      </c>
      <c r="G34" s="43">
        <v>11</v>
      </c>
      <c r="H34" s="43">
        <v>2</v>
      </c>
      <c r="I34" s="43">
        <v>3</v>
      </c>
      <c r="J34" s="43">
        <v>1</v>
      </c>
      <c r="K34" s="43">
        <v>6</v>
      </c>
      <c r="L34" s="59">
        <f>SUM(F34:K34)</f>
        <v>25</v>
      </c>
      <c r="M34" s="21" t="s">
        <v>230</v>
      </c>
      <c r="N34" s="43" t="s">
        <v>34</v>
      </c>
    </row>
    <row r="35" spans="1:14" ht="15" customHeight="1">
      <c r="A35" s="43">
        <v>7</v>
      </c>
      <c r="B35" s="41">
        <v>4</v>
      </c>
      <c r="C35" s="50" t="s">
        <v>105</v>
      </c>
      <c r="D35" s="50" t="s">
        <v>24</v>
      </c>
      <c r="E35" s="40" t="s">
        <v>20</v>
      </c>
      <c r="F35" s="40">
        <v>4</v>
      </c>
      <c r="G35" s="40">
        <v>10</v>
      </c>
      <c r="H35" s="40">
        <v>4</v>
      </c>
      <c r="I35" s="40">
        <v>3</v>
      </c>
      <c r="J35" s="40">
        <v>1</v>
      </c>
      <c r="K35" s="40">
        <v>3</v>
      </c>
      <c r="L35" s="59">
        <f>SUM(F35:K35)</f>
        <v>25</v>
      </c>
      <c r="M35" s="21" t="s">
        <v>230</v>
      </c>
      <c r="N35" s="43" t="s">
        <v>34</v>
      </c>
    </row>
    <row r="36" spans="1:14" ht="15" customHeight="1">
      <c r="A36" s="56">
        <v>30</v>
      </c>
      <c r="B36" s="41">
        <v>4</v>
      </c>
      <c r="C36" s="57" t="s">
        <v>168</v>
      </c>
      <c r="D36" s="57" t="s">
        <v>22</v>
      </c>
      <c r="E36" s="56" t="s">
        <v>15</v>
      </c>
      <c r="F36" s="56">
        <v>4</v>
      </c>
      <c r="G36" s="56">
        <v>9</v>
      </c>
      <c r="H36" s="56">
        <v>6</v>
      </c>
      <c r="I36" s="56">
        <v>2</v>
      </c>
      <c r="J36" s="56">
        <v>2</v>
      </c>
      <c r="K36" s="56">
        <v>2</v>
      </c>
      <c r="L36" s="59">
        <f>SUM(F36:K36)</f>
        <v>25</v>
      </c>
      <c r="M36" s="21" t="s">
        <v>230</v>
      </c>
      <c r="N36" s="43" t="s">
        <v>162</v>
      </c>
    </row>
    <row r="37" spans="1:14" ht="15" customHeight="1">
      <c r="A37" s="15">
        <v>42</v>
      </c>
      <c r="B37" s="41">
        <v>4</v>
      </c>
      <c r="C37" s="49" t="s">
        <v>152</v>
      </c>
      <c r="D37" s="49" t="s">
        <v>37</v>
      </c>
      <c r="E37" s="30" t="s">
        <v>15</v>
      </c>
      <c r="F37" s="15">
        <v>4</v>
      </c>
      <c r="G37" s="15">
        <v>9</v>
      </c>
      <c r="H37" s="15">
        <v>4</v>
      </c>
      <c r="I37" s="15">
        <v>1</v>
      </c>
      <c r="J37" s="15">
        <v>1</v>
      </c>
      <c r="K37" s="15">
        <v>3</v>
      </c>
      <c r="L37" s="59">
        <v>22</v>
      </c>
      <c r="M37" s="21" t="s">
        <v>230</v>
      </c>
      <c r="N37" s="17" t="s">
        <v>162</v>
      </c>
    </row>
    <row r="38" spans="1:14" ht="15" customHeight="1">
      <c r="A38" s="53" t="s">
        <v>189</v>
      </c>
      <c r="B38" s="41">
        <v>4</v>
      </c>
      <c r="C38" s="54" t="s">
        <v>191</v>
      </c>
      <c r="D38" s="54" t="s">
        <v>72</v>
      </c>
      <c r="E38" s="63" t="s">
        <v>20</v>
      </c>
      <c r="F38" s="63">
        <v>4</v>
      </c>
      <c r="G38" s="63">
        <v>9</v>
      </c>
      <c r="H38" s="63">
        <v>5</v>
      </c>
      <c r="I38" s="63">
        <v>0</v>
      </c>
      <c r="J38" s="63">
        <v>1</v>
      </c>
      <c r="K38" s="63">
        <v>3</v>
      </c>
      <c r="L38" s="59">
        <f>SUM(F38:K38)</f>
        <v>22</v>
      </c>
      <c r="M38" s="21" t="s">
        <v>230</v>
      </c>
      <c r="N38" s="53" t="s">
        <v>34</v>
      </c>
    </row>
    <row r="39" spans="1:14" ht="15" customHeight="1">
      <c r="A39" s="53">
        <v>23</v>
      </c>
      <c r="B39" s="41">
        <v>4</v>
      </c>
      <c r="C39" s="54" t="s">
        <v>192</v>
      </c>
      <c r="D39" s="55" t="s">
        <v>48</v>
      </c>
      <c r="E39" s="53" t="s">
        <v>15</v>
      </c>
      <c r="F39" s="53">
        <v>2</v>
      </c>
      <c r="G39" s="53">
        <v>6</v>
      </c>
      <c r="H39" s="53">
        <v>3</v>
      </c>
      <c r="I39" s="53">
        <v>3</v>
      </c>
      <c r="J39" s="53">
        <v>1</v>
      </c>
      <c r="K39" s="53">
        <v>7</v>
      </c>
      <c r="L39" s="59">
        <f>SUM(F39:K39)</f>
        <v>22</v>
      </c>
      <c r="M39" s="21" t="s">
        <v>230</v>
      </c>
      <c r="N39" s="53" t="s">
        <v>34</v>
      </c>
    </row>
    <row r="40" spans="1:14" ht="15" customHeight="1">
      <c r="A40" s="21">
        <v>33</v>
      </c>
      <c r="B40" s="41">
        <v>4</v>
      </c>
      <c r="C40" s="29" t="s">
        <v>146</v>
      </c>
      <c r="D40" s="29" t="s">
        <v>43</v>
      </c>
      <c r="E40" s="21" t="s">
        <v>20</v>
      </c>
      <c r="F40" s="21">
        <v>3</v>
      </c>
      <c r="G40" s="21">
        <v>9</v>
      </c>
      <c r="H40" s="21">
        <v>5</v>
      </c>
      <c r="I40" s="21">
        <v>3</v>
      </c>
      <c r="J40" s="21">
        <v>0</v>
      </c>
      <c r="K40" s="21">
        <v>1</v>
      </c>
      <c r="L40" s="59">
        <f>SUM(F40:K40)</f>
        <v>21</v>
      </c>
      <c r="M40" s="21" t="s">
        <v>230</v>
      </c>
      <c r="N40" s="17" t="s">
        <v>34</v>
      </c>
    </row>
    <row r="41" spans="1:14" ht="15" customHeight="1">
      <c r="A41" s="21">
        <v>8</v>
      </c>
      <c r="B41" s="41">
        <v>4</v>
      </c>
      <c r="C41" s="29" t="s">
        <v>114</v>
      </c>
      <c r="D41" s="29" t="s">
        <v>110</v>
      </c>
      <c r="E41" s="21" t="s">
        <v>20</v>
      </c>
      <c r="F41" s="21">
        <v>4</v>
      </c>
      <c r="G41" s="21">
        <v>8</v>
      </c>
      <c r="H41" s="21">
        <v>3</v>
      </c>
      <c r="I41" s="21">
        <v>0</v>
      </c>
      <c r="J41" s="21">
        <v>0</v>
      </c>
      <c r="K41" s="21">
        <v>4</v>
      </c>
      <c r="L41" s="59">
        <f>SUM(F41:K41)</f>
        <v>19</v>
      </c>
      <c r="M41" s="21" t="s">
        <v>230</v>
      </c>
      <c r="N41" s="21" t="s">
        <v>34</v>
      </c>
    </row>
    <row r="42" spans="1:14" ht="15" customHeight="1">
      <c r="A42" s="43">
        <v>7</v>
      </c>
      <c r="B42" s="41">
        <v>4</v>
      </c>
      <c r="C42" s="50" t="s">
        <v>106</v>
      </c>
      <c r="D42" s="50" t="s">
        <v>107</v>
      </c>
      <c r="E42" s="40" t="s">
        <v>108</v>
      </c>
      <c r="F42" s="40">
        <v>2</v>
      </c>
      <c r="G42" s="40">
        <v>7</v>
      </c>
      <c r="H42" s="40">
        <v>3</v>
      </c>
      <c r="I42" s="40">
        <v>0</v>
      </c>
      <c r="J42" s="40">
        <v>1</v>
      </c>
      <c r="K42" s="40">
        <v>4</v>
      </c>
      <c r="L42" s="59">
        <f>SUM(F42:K42)</f>
        <v>17</v>
      </c>
      <c r="M42" s="21" t="s">
        <v>230</v>
      </c>
      <c r="N42" s="43" t="s">
        <v>34</v>
      </c>
    </row>
    <row r="43" ht="15" customHeight="1"/>
    <row r="46" ht="15" customHeight="1"/>
    <row r="50" ht="15" customHeight="1"/>
    <row r="51" ht="15" customHeight="1"/>
    <row r="52" ht="15" customHeight="1"/>
    <row r="55" ht="15" customHeight="1"/>
    <row r="56" ht="15" customHeight="1"/>
    <row r="57" ht="15" customHeight="1"/>
    <row r="58" ht="15" customHeight="1"/>
    <row r="61" ht="15" customHeight="1"/>
    <row r="62" ht="15" customHeight="1"/>
    <row r="63" ht="15" customHeight="1"/>
    <row r="64" ht="15" customHeight="1"/>
  </sheetData>
  <sheetProtection/>
  <autoFilter ref="A8:N41">
    <sortState ref="A9:N42">
      <sortCondition descending="1" sortBy="value" ref="L9:L42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2023-03-21T12:14:09Z</dcterms:modified>
  <cp:category/>
  <cp:version/>
  <cp:contentType/>
  <cp:contentStatus/>
</cp:coreProperties>
</file>